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https://gcpud.sharepoint.com/teams/CETATeam/Shared Documents/General/CEIP/Final Documents/"/>
    </mc:Choice>
  </mc:AlternateContent>
  <xr:revisionPtr revIDLastSave="163" documentId="8_{2BB69E18-6694-451A-BAB4-109AE0F280A0}" xr6:coauthVersionLast="47" xr6:coauthVersionMax="47" xr10:uidLastSave="{67B02BA3-BA72-4FB1-91CD-1E435FF228A8}"/>
  <bookViews>
    <workbookView xWindow="28680" yWindow="-120" windowWidth="29040" windowHeight="15840" firstSheet="2" activeTab="6" xr2:uid="{00000000-000D-0000-FFFF-FFFF00000000}"/>
  </bookViews>
  <sheets>
    <sheet name="Background" sheetId="8" r:id="rId1"/>
    <sheet name="Utility Name and Contact" sheetId="19" r:id="rId2"/>
    <sheet name="Targets and actions" sheetId="6" r:id="rId3"/>
    <sheet name="Identify HIC" sheetId="1" r:id="rId4"/>
    <sheet name="Identify VP" sheetId="2" r:id="rId5"/>
    <sheet name="Forecast of impacts" sheetId="3" r:id="rId6"/>
    <sheet name="Long-term plans" sheetId="4" r:id="rId7"/>
    <sheet name="Risk" sheetId="5" r:id="rId8"/>
    <sheet name="Public participation" sheetId="7" r:id="rId9"/>
    <sheet name="Alternative compliance options" sheetId="9" r:id="rId10"/>
    <sheet name="Resource adequacy standard" sheetId="20" r:id="rId11"/>
    <sheet name="Incremental cost" sheetId="18" r:id="rId12"/>
  </sheets>
  <definedNames>
    <definedName name="UtilityName">'Utility Name and Contact'!$C$3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7" l="1"/>
  <c r="G4" i="6"/>
  <c r="D7" i="18"/>
  <c r="B1" i="20" l="1"/>
  <c r="A1" i="9"/>
  <c r="B1" i="4"/>
  <c r="A1" i="6"/>
  <c r="D10" i="18" l="1"/>
  <c r="D9" i="18"/>
  <c r="D8" i="18"/>
  <c r="G6" i="6" l="1"/>
  <c r="B1" i="18" l="1"/>
  <c r="B1" i="5"/>
  <c r="B1" i="3"/>
  <c r="A1" i="1"/>
  <c r="A1" i="2"/>
  <c r="F6" i="6"/>
  <c r="E6" i="6"/>
  <c r="D6" i="6"/>
  <c r="C6" i="6"/>
  <c r="F10" i="18" l="1"/>
  <c r="F9" i="18"/>
  <c r="F8" i="18"/>
  <c r="F7" i="18"/>
  <c r="H7" i="18" l="1"/>
  <c r="H11" i="18" s="1"/>
  <c r="G7" i="18"/>
</calcChain>
</file>

<file path=xl/sharedStrings.xml><?xml version="1.0" encoding="utf-8"?>
<sst xmlns="http://schemas.openxmlformats.org/spreadsheetml/2006/main" count="194" uniqueCount="177">
  <si>
    <r>
      <rPr>
        <sz val="11"/>
        <color theme="1"/>
        <rFont val="Arial"/>
        <family val="2"/>
      </rPr>
      <t xml:space="preserve">Clean Energy Transformation Act, </t>
    </r>
    <r>
      <rPr>
        <b/>
        <sz val="11"/>
        <color theme="1"/>
        <rFont val="Arial"/>
        <family val="2"/>
      </rPr>
      <t>Clean Energy Implementation Plan</t>
    </r>
    <r>
      <rPr>
        <b/>
        <sz val="11"/>
        <color theme="1"/>
        <rFont val="Calibri"/>
        <family val="2"/>
        <scheme val="minor"/>
      </rPr>
      <t xml:space="preserve">
</t>
    </r>
    <r>
      <rPr>
        <sz val="11"/>
        <color theme="1"/>
        <rFont val="Calibri"/>
        <family val="2"/>
        <scheme val="minor"/>
      </rPr>
      <t>Publish: August 12, 2021</t>
    </r>
    <r>
      <rPr>
        <b/>
        <sz val="11"/>
        <color theme="1"/>
        <rFont val="Calibri"/>
        <family val="2"/>
        <scheme val="minor"/>
      </rPr>
      <t xml:space="preserve">
Deadline:</t>
    </r>
    <r>
      <rPr>
        <sz val="11"/>
        <color theme="1"/>
        <rFont val="Calibri"/>
        <family val="2"/>
        <scheme val="minor"/>
      </rPr>
      <t xml:space="preserve"> January 1, 2022</t>
    </r>
    <r>
      <rPr>
        <b/>
        <sz val="11"/>
        <color theme="1"/>
        <rFont val="Calibri"/>
        <family val="2"/>
        <scheme val="minor"/>
      </rPr>
      <t xml:space="preserve">
Submission: </t>
    </r>
    <r>
      <rPr>
        <sz val="11"/>
        <color theme="1"/>
        <rFont val="Calibri"/>
        <family val="2"/>
        <scheme val="minor"/>
      </rPr>
      <t>Email this workbook and all supporting documentation to</t>
    </r>
    <r>
      <rPr>
        <b/>
        <sz val="11"/>
        <color theme="1"/>
        <rFont val="Calibri"/>
        <family val="2"/>
        <scheme val="minor"/>
      </rPr>
      <t xml:space="preserve"> </t>
    </r>
    <r>
      <rPr>
        <b/>
        <sz val="11"/>
        <color rgb="FFC00000"/>
        <rFont val="Calibri"/>
        <family val="2"/>
        <scheme val="minor"/>
      </rPr>
      <t>CETA@commerce.wa.gov</t>
    </r>
    <r>
      <rPr>
        <b/>
        <sz val="11"/>
        <color theme="1"/>
        <rFont val="Calibri"/>
        <family val="2"/>
        <scheme val="minor"/>
      </rPr>
      <t xml:space="preserve">
Questions: </t>
    </r>
    <r>
      <rPr>
        <sz val="11"/>
        <color theme="1"/>
        <rFont val="Calibri"/>
        <family val="2"/>
        <scheme val="minor"/>
      </rPr>
      <t>Glenn Blackmon,</t>
    </r>
    <r>
      <rPr>
        <b/>
        <sz val="11"/>
        <color theme="1"/>
        <rFont val="Calibri"/>
        <family val="2"/>
        <scheme val="minor"/>
      </rPr>
      <t xml:space="preserve"> </t>
    </r>
    <r>
      <rPr>
        <sz val="11"/>
        <color theme="1"/>
        <rFont val="Calibri"/>
        <family val="2"/>
        <scheme val="minor"/>
      </rPr>
      <t xml:space="preserve">Sarah Vorpahl, Austin Scharff, State Energy Office, </t>
    </r>
    <r>
      <rPr>
        <b/>
        <sz val="11"/>
        <color rgb="FF002060"/>
        <rFont val="Calibri"/>
        <family val="2"/>
        <scheme val="minor"/>
      </rPr>
      <t>CETA@commerce.wa.gov</t>
    </r>
  </si>
  <si>
    <t>Enter information in green fields.</t>
  </si>
  <si>
    <t>Do not modify blue-shaded fields.</t>
  </si>
  <si>
    <r>
      <rPr>
        <b/>
        <sz val="11"/>
        <color theme="1"/>
        <rFont val="Calibri"/>
        <family val="2"/>
        <scheme val="minor"/>
      </rPr>
      <t>RCW 19.405.060</t>
    </r>
    <r>
      <rPr>
        <sz val="11"/>
        <color theme="1"/>
        <rFont val="Calibri"/>
        <family val="2"/>
        <scheme val="minor"/>
      </rPr>
      <t xml:space="preserve">
</t>
    </r>
    <r>
      <rPr>
        <b/>
        <sz val="11"/>
        <color theme="1"/>
        <rFont val="Calibri"/>
        <family val="2"/>
        <scheme val="minor"/>
      </rPr>
      <t>Clean energy implementation plan—Compliance criteria—Incremental cost of compliance.</t>
    </r>
    <r>
      <rPr>
        <sz val="11"/>
        <color theme="1"/>
        <rFont val="Calibri"/>
        <family val="2"/>
        <scheme val="minor"/>
      </rPr>
      <t xml:space="preserve">
     (2)(a) By January 1, 2022, and every four years thereafter, each consumer-owned utility must develop and submit to the department a four-year clean energy implementation plan for the standards established under RCW 19.405.040(1) and 19.405.050(1) that: (i) Proposes interim targets for meeting the standard under RCW 19.405.040(1) during the years prior to 2030 and between 2030 and 2045, as well as specific targets for energy efficiency, demand response, and renewable energy; (ii) Is informed by the consumer-owned utility's clean energy action plan developed under RCW 19.280.030(1) or other ten-year plan developed under RCW 19.280.030(5); (iii) Is consistent with subsection (4) of this section; and (iv) Identifies specific actions to be taken by the consumer-owned utility over the next four years, consistent with the utility's long-range resource plan and resource adequacy requirements, that demonstrate progress towards meeting the standards under RCW 19.405.040(1) and 19.405.050(1) and the interim targets proposed under (a)(i) of this subsection. The specific actions identified must be informed by the consumer-owned utility's historic performance under median water conditions and resource capability and by the consumer-owned utility's participation in centralized markets. In identifying specific actions in its clean energy implementation plan, the consumer-owned utility may also take into consideration any significant and unplanned loss or addition of load it experiences.
     (b) The governing body of the consumer-owned utility must, after a public meeting, adopt the consumer-owned utility's clean energy implementation plan. The clean energy implementation plan must be submitted to the department and made available to the public. The governing body may adopt more stringent targets than those proposed by the consumer-owned utility and periodically adjust or expedite timelines if it can be demonstrated that such targets or timelines can be achieved in a manner consistent with the following: (i) Maintaining and protecting the safety, reliable operation, and balancing of the electric system; (ii) Planning to meet the standards at the lowest reasonable cost, considering risk; (iii) Ensuring that all customers are benefiting from the transition to clean energy: Through the equitable distribution of energy and nonenergy benefits and reduction of burdens to vulnerable populations and highly impacted communities; long-term and short-term public health and environmental benefits and reduction of costs and risks; and energy security and resiliency; and (iv) Ensuring that no customer or class of customers is unreasonably harmed by any resulting increases in the cost of utility-supplied electricity as may be necessary to comply with the standards.
     (3)(a) An investor-owned utility must be considered to be in compliance with the standards under RCW 19.405.040(1) and 19.405.050(1) if, over the four-year compliance period, the average annual incremental cost of meeting the standards or the interim targets established under subsection (1) of this section equals a two percent increase of the investor-owned utility's weather-adjusted sales revenue to customers for electric operations above the previous year, as reported by the investor-owned utility in its most recent commission basis report. All costs included in the determination of cost impact must be directly attributable to actions necessary to comply with the requirements of RCW 19.405.040 and 19.405.050.
     (b) If an investor-owned utility relies on (a) of this subsection as a basis for compliance with the standard under RCW 19.405.040(1), then it must demonstrate that it has maximized investments in renewable resources and nonemitting electric generation prior to using alternative compliance options allowed under RCW 19.405.040(1)(b).
     (4)(a) A consumer-owned utility must be considered to be in compliance with the standards under RCW 19.405.040(1) and 19.405.050(1) if, over the four-year compliance period, the average annual incremental cost of meeting the standards or the interim targets established under subsection (2) of this section meets or exceeds a two percent increase of the consumer-owned utility's retail revenue requirement above the previous year. All costs included in the determination of cost impact must be directly attributable to actions necessary to comply with the requirements of RCW 19.405.040 and 19.405.050.
     (b) If a consumer-owned utility relies on (a) of this subsection as a basis for compliance with the standard under RCW 19.405.040(1), and it has not met eighty percent of its annual retail electric load using electricity from renewable resources and nonemitting electric generation, then it must demonstrate that it has maximized investments in renewable resources and nonemitting electric generation prior to using alternative compliance options allowed under RCW 19.405.040(1)(b).
     (5) The commission, for investor-owned utilities, and the department, for consumer-owned utilities, must adopt rules establishing the methodology for calculating the incremental cost of compliance under this section, as compared to the cost of an alternative lowest reasonable cost portfolio of investments that are reasonably available.
</t>
    </r>
    <r>
      <rPr>
        <b/>
        <sz val="11"/>
        <color theme="1"/>
        <rFont val="Calibri"/>
        <family val="2"/>
        <scheme val="minor"/>
      </rPr>
      <t xml:space="preserve">WAC 194-40-200
Clean energy implementation plan. </t>
    </r>
    <r>
      <rPr>
        <sz val="11"/>
        <color theme="1"/>
        <rFont val="Calibri"/>
        <family val="2"/>
        <scheme val="minor"/>
      </rPr>
      <t xml:space="preserve">
     (1) </t>
    </r>
    <r>
      <rPr>
        <b/>
        <sz val="11"/>
        <color theme="1"/>
        <rFont val="Calibri"/>
        <family val="2"/>
        <scheme val="minor"/>
      </rPr>
      <t>Specific actions.</t>
    </r>
    <r>
      <rPr>
        <sz val="11"/>
        <color theme="1"/>
        <rFont val="Calibri"/>
        <family val="2"/>
        <scheme val="minor"/>
      </rPr>
      <t xml:space="preserve"> Each utility must identify in each CEIP the specific actions the utility will take during the next interim performance period or GHG neutral compliance period to demonstrate progress toward meeting the standards under RCW 19.405.040(1) and 19.405.050(1) and the interim targets under subsection (2) of this section and the specific tar gets under subsection (3) of this section. Specific actions must be consistent with the requirements of RCW 19.405.060 (2)(a)(iv). 
     (2) </t>
    </r>
    <r>
      <rPr>
        <b/>
        <sz val="11"/>
        <color theme="1"/>
        <rFont val="Calibri"/>
        <family val="2"/>
        <scheme val="minor"/>
      </rPr>
      <t>Interim target.</t>
    </r>
    <r>
      <rPr>
        <sz val="11"/>
        <color theme="1"/>
        <rFont val="Calibri"/>
        <family val="2"/>
        <scheme val="minor"/>
      </rPr>
      <t xml:space="preserve"> The CEIP must establish an interim target for the percentage of retail load to be served using renewable and nonemitting resources during the period covered by the CEIP. The interim target must demonstrate progress toward meeting the standards under RCW 19.405.040(1) and 19.405.050(1), if the utility is not already meeting the relevant standard. 
      (3) </t>
    </r>
    <r>
      <rPr>
        <b/>
        <sz val="11"/>
        <color theme="1"/>
        <rFont val="Calibri"/>
        <family val="2"/>
        <scheme val="minor"/>
      </rPr>
      <t xml:space="preserve">Specific targets. </t>
    </r>
    <r>
      <rPr>
        <sz val="11"/>
        <color theme="1"/>
        <rFont val="Calibri"/>
        <family val="2"/>
        <scheme val="minor"/>
      </rPr>
      <t xml:space="preserve">The CEIP must establish specific targets, for the interim performance period or GHG neutral compliance period covered by the CEIP, for each of the following categories of resources: 
      (a) </t>
    </r>
    <r>
      <rPr>
        <b/>
        <sz val="11"/>
        <color theme="1"/>
        <rFont val="Calibri"/>
        <family val="2"/>
        <scheme val="minor"/>
      </rPr>
      <t>Energy efficiency.</t>
    </r>
    <r>
      <rPr>
        <sz val="11"/>
        <color theme="1"/>
        <rFont val="Calibri"/>
        <family val="2"/>
        <scheme val="minor"/>
      </rPr>
      <t xml:space="preserve"> (i) The CEIP must establish a target for the amount, expressed in megawatt-hours of first-year savings, of energy efficiency resources expected to be acquired during the period. The energy efficiency target must comply with WAC 194-40-330(1). (ii) A utility may update its CEIP to incorporate a revised energy efficiency target to match a biennial conservation target established by the utility under RCW 19.285.040 (1)(b) and WAC 194-37-070. 
     (b) </t>
    </r>
    <r>
      <rPr>
        <b/>
        <sz val="11"/>
        <color theme="1"/>
        <rFont val="Calibri"/>
        <family val="2"/>
        <scheme val="minor"/>
      </rPr>
      <t>Demand response resources.</t>
    </r>
    <r>
      <rPr>
        <sz val="11"/>
        <color theme="1"/>
        <rFont val="Calibri"/>
        <family val="2"/>
        <scheme val="minor"/>
      </rPr>
      <t xml:space="preserve"> The CEIP must specify a target for the amount, expressed in megawatts, of demand response resources to be acquired during the period. The demand response target must comply with WAC 194-40-330(2). 
   </t>
    </r>
    <r>
      <rPr>
        <b/>
        <sz val="11"/>
        <color theme="1"/>
        <rFont val="Calibri"/>
        <family val="2"/>
        <scheme val="minor"/>
      </rPr>
      <t xml:space="preserve">  </t>
    </r>
    <r>
      <rPr>
        <sz val="11"/>
        <color theme="1"/>
        <rFont val="Calibri"/>
        <family val="2"/>
        <scheme val="minor"/>
      </rPr>
      <t xml:space="preserve">(c) </t>
    </r>
    <r>
      <rPr>
        <b/>
        <sz val="11"/>
        <color theme="1"/>
        <rFont val="Calibri"/>
        <family val="2"/>
        <scheme val="minor"/>
      </rPr>
      <t>Renewable energy.</t>
    </r>
    <r>
      <rPr>
        <sz val="11"/>
        <color theme="1"/>
        <rFont val="Calibri"/>
        <family val="2"/>
        <scheme val="minor"/>
      </rPr>
      <t xml:space="preserve"> The utility's target for renewable energy must identify the quantity in megawatt-hours of renewable electricity to be used in the period. 
     (4) </t>
    </r>
    <r>
      <rPr>
        <b/>
        <sz val="11"/>
        <color theme="1"/>
        <rFont val="Calibri"/>
        <family val="2"/>
        <scheme val="minor"/>
      </rPr>
      <t xml:space="preserve">Specific actions to ensure equitable transition. </t>
    </r>
    <r>
      <rPr>
        <sz val="11"/>
        <color theme="1"/>
        <rFont val="Calibri"/>
        <family val="2"/>
        <scheme val="minor"/>
      </rPr>
      <t xml:space="preserve">To meet the requirements of RCW 19.405.040(8), the CEIP must, at a minimum: 
     (a) Identify each highly impacted community, as defined in RCW 19.405.020(23), and its designation as either: (i) A community designated by the department of health based on cumulative impact analyses; or (ii) A community located in census tracts that are at least partially on Indian country.
     (b) Identify vulnerable populations based on the adverse socioeconomic factors and sensitivity factors developed through a public process established by the utility and describe and explain any changes from the utility's previous CEIP, if any; 
     (c) Report the forecasted distribution of energy and nonenergy costs and benefits for the utility's portfolio of specific actions, including impacts resulting from achievement of the specific targets established under subsection (3) of this section. The report must: (i) Include one or more indicators applicable to the utility's service area and associated with energy benefits, nonenergy benefits, reduction of burdens, public health, environment, reduction in cost, energy security, or resiliency developed through a public process as part of the utility's long-term planning, for the provisions in RCW 19.405.040(8); (ii)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and (iii) Describe how the specific actions in the CEIP are consistent with, and informed by, the utility's longer-term strategies based on the analysis in RCW 19.280.030 (1)(k) and clean energy action plan in RCW 19.280.030(1)(l) from its most recent integrated resource plan, if applicable.
     (d) Describe how the utility intends to reduce risks to highly impacted communities and vulnerable populations associated with the transition to clean energy. 
     (5) </t>
    </r>
    <r>
      <rPr>
        <b/>
        <sz val="11"/>
        <color theme="1"/>
        <rFont val="Calibri"/>
        <family val="2"/>
        <scheme val="minor"/>
      </rPr>
      <t>Use of alternative compliance options.</t>
    </r>
    <r>
      <rPr>
        <sz val="11"/>
        <color theme="1"/>
        <rFont val="Calibri"/>
        <family val="2"/>
        <scheme val="minor"/>
      </rPr>
      <t xml:space="preserve"> The CEIP must identify any planned use during the period of alternative compliance options, as provided for in RCW 19.405.040 (1)(b). 
     (6) The CEIP must be consistent with the most recent integrated resource plan or resource plan, as applicable, prepared by the utility under RCW 19.280.030. 
     (7) The CEIP must be consistent with the utility's clean energy action plan developed under RCW 19.280.030(1) or other ten-year plan developed under RCW 19.280.030(5). 
     (8) The CEIP must identify the resource adequacy standard and measurement metrics adopted by the utility under WAC 194-40-210 and used in establishing the targets in its CEIP. (9) If the utility intends to comply using the two percent incremental cost approach specified in WAC 194-40-230, the CEIP must include the information required in WAC 194-40-230(3) and, if applicable, the demonstration required in WAC 194-40-350(2). 
     (10) Any utility that is not subject to RCW 19.280.030(1) may meet the requirements of this section through a simplified reporting form provided by commerce.</t>
    </r>
  </si>
  <si>
    <t>Utility name:</t>
  </si>
  <si>
    <t>Grant County PUD No. 2</t>
  </si>
  <si>
    <t>Report date:</t>
  </si>
  <si>
    <t>Contact name/Dept:</t>
  </si>
  <si>
    <t>Eric Hector/Energy Services</t>
  </si>
  <si>
    <t>Phone:</t>
  </si>
  <si>
    <t>509-793-1596</t>
  </si>
  <si>
    <t>Email:</t>
  </si>
  <si>
    <t>Ehector@gcpud.org</t>
  </si>
  <si>
    <t>Web address of published CEIP:</t>
  </si>
  <si>
    <t>www.grantpud.org\</t>
  </si>
  <si>
    <t>Small utility:</t>
  </si>
  <si>
    <t>No</t>
  </si>
  <si>
    <t>A small utility is a utility that is not required by RCW 19.280.030(1) to prepare an integrated resource plan.</t>
  </si>
  <si>
    <r>
      <t>Interim target: Percentage of retail load to be served using renewable and nonemitting resources</t>
    </r>
    <r>
      <rPr>
        <sz val="9"/>
        <color theme="1"/>
        <rFont val="Calibri"/>
        <family val="2"/>
        <scheme val="minor"/>
      </rPr>
      <t xml:space="preserve"> </t>
    </r>
    <r>
      <rPr>
        <b/>
        <sz val="13.5"/>
        <color theme="1"/>
        <rFont val="Calibri"/>
        <family val="2"/>
        <scheme val="minor"/>
      </rPr>
      <t>(WAC 194-40-200(2))</t>
    </r>
  </si>
  <si>
    <t>Resource</t>
  </si>
  <si>
    <t>4-year Period</t>
  </si>
  <si>
    <t>Renewable</t>
  </si>
  <si>
    <t>Nonemitting</t>
  </si>
  <si>
    <t>Total</t>
  </si>
  <si>
    <t>[Small utilities may enter a single value in cell G6 and leave the remaining cells blank.]</t>
  </si>
  <si>
    <r>
      <t>Describe how the target demonstrates progress toward meeting the 2030 and 2045 CETA standards (WAC 194-40-200(2)).</t>
    </r>
    <r>
      <rPr>
        <b/>
        <i/>
        <sz val="11"/>
        <color theme="1"/>
        <rFont val="Calibri"/>
        <family val="2"/>
        <scheme val="minor"/>
      </rPr>
      <t xml:space="preserve"> This section is not required if the value in cell G6 is 80% or greater</t>
    </r>
    <r>
      <rPr>
        <b/>
        <sz val="11"/>
        <color theme="1"/>
        <rFont val="Calibri"/>
        <family val="2"/>
        <scheme val="minor"/>
      </rPr>
      <t>:</t>
    </r>
  </si>
  <si>
    <t xml:space="preserve"> Grant PUD is increasing its renewable/nonemitting target from 15% to 28% of retail load for 2022-2025.</t>
  </si>
  <si>
    <t>Specific targets (WAC 194-40-200(3)):</t>
  </si>
  <si>
    <t>Amount</t>
  </si>
  <si>
    <t>Energy Efficiency</t>
  </si>
  <si>
    <t>MWh to be acquired over the interim performance period (measured in first-year savings)</t>
  </si>
  <si>
    <t>Renewable energy</t>
  </si>
  <si>
    <t>MWh to be used during the interim performance period</t>
  </si>
  <si>
    <t>Demand response</t>
  </si>
  <si>
    <t>MW to be acquired over the interim performance period</t>
  </si>
  <si>
    <t>Identify and describe the specific actions the utility will take over the next interim performance period to demonstrate progress toward meeting the utility's interim targets and the 2030 GHG neutral and 2045 clean electricity standard (WAC 194-40-200(1)):</t>
  </si>
  <si>
    <t>Specific action proposed</t>
  </si>
  <si>
    <t>Description of how the action demonstrates progress toward meeting interim targets and the standards</t>
  </si>
  <si>
    <t>Outreach</t>
  </si>
  <si>
    <t>Direct mailers and door tags will include information on in-home audits and programs including Share the Warmth (STW), Opportunities Industrialization Center (OIC), Salvation Army and Senior and Disability discounts.</t>
  </si>
  <si>
    <t>Conservation (Audits 
and Actions)</t>
  </si>
  <si>
    <t xml:space="preserve">Each audit will consist of an information pamphlet on additional ways to save energy, survey, inspection, recommendations, direct install of LED light bulbs, weather stripping replacement, blower door and duct testing, if applicable.  The District will work with contractors for upgrades such as insulation, duct sealing and thermostat replacement.  </t>
  </si>
  <si>
    <t>Assistance Programs</t>
  </si>
  <si>
    <t>The District continues to promote its internal Share the Warmth and third party OIC and Salvation Army programs, as well as, the internal Seniors and Disability discount programs.  In 2019 the District started the Pay It Forward program which encourages Large Industrial customers to donate energy conservation rebates to community projects, colleges, low-income customers.</t>
  </si>
  <si>
    <t>Possible Future Plans</t>
  </si>
  <si>
    <t>Time of use residential rates, additional discounted rates, install web enabled thermostats, residential demand response programs and energy star applicance upgrades.</t>
  </si>
  <si>
    <t>Coordination with 
outside agencies</t>
  </si>
  <si>
    <t>Combine efforts with OIC, Grant Count Housing Authority and Salvation Army.</t>
  </si>
  <si>
    <t>Existing Renewables</t>
  </si>
  <si>
    <t>Grant PUD will use existing renewables in its portfolio as the basis for demonstrating progress towards the 2030 greenhouse gas (GHG) neutral standard.</t>
  </si>
  <si>
    <t>Voluntary Renewable Purchases</t>
  </si>
  <si>
    <t>Grant PUD will promote the use of Specified Source Purchase Schedule 13SS and Alternative Energy Rate 13 to allow customers the opportunity to drive additional investments in clean energy.</t>
  </si>
  <si>
    <t>EIA Compliance</t>
  </si>
  <si>
    <t>Grant PUD will use Energy Independence Act (EIA) compliant renewable energy instead of unbundled renewable energy credits (RECs) to ensure it can be counted towards the 2030 GHG neutral standard.</t>
  </si>
  <si>
    <t>Highly impacted communities (WAC 194-40-200(4))</t>
  </si>
  <si>
    <r>
      <t xml:space="preserve">Report each Highly Impacted Community in the table below.
Highly Impacted Community is defined in RCW 19.405.020(23) as:
</t>
    </r>
    <r>
      <rPr>
        <i/>
        <sz val="11"/>
        <color rgb="FF161616"/>
        <rFont val="Calibri"/>
        <family val="2"/>
        <scheme val="minor"/>
      </rPr>
      <t>(23) "Highly impacted community" means a community designated by the department of health based on cumulative impact analyses in RCW 19.405.140 or a community located in census tracts that are fully or partially on "Indian country" as defined in 18 U.S.C. Sec. 1151.</t>
    </r>
    <r>
      <rPr>
        <sz val="11"/>
        <color rgb="FF161616"/>
        <rFont val="Calibri"/>
        <family val="2"/>
        <scheme val="minor"/>
      </rPr>
      <t xml:space="preserve">
Department of Health has designated Highly Impacted Communities as those ranking 9 or 10 on the Environmental Health Disparities map. Visit the Department of Health website for instructions on how to identify Highly Impacted Communities: 
https://www.doh.wa.gov/DataandStatisticalReports/WashingtonTrackingNetworkWTN/ClimateProjections/CleanEnergyTransformationAct/CETAUtilityInstructions
</t>
    </r>
  </si>
  <si>
    <t>Census Tract (enter 11 digit FIPS code)</t>
  </si>
  <si>
    <t>County Name</t>
  </si>
  <si>
    <t>Tribal Lands (Yes/No)</t>
  </si>
  <si>
    <t>Environmental Health Disparities Topic Rank</t>
  </si>
  <si>
    <t>Grant</t>
  </si>
  <si>
    <t>Yes</t>
  </si>
  <si>
    <r>
      <t> </t>
    </r>
    <r>
      <rPr>
        <sz val="10"/>
        <color theme="1"/>
        <rFont val="Calibri"/>
        <family val="2"/>
        <scheme val="minor"/>
      </rPr>
      <t>There will be a website with instructions on how to do this we should link to:</t>
    </r>
  </si>
  <si>
    <t xml:space="preserve"> </t>
  </si>
  <si>
    <t>https://deohs.washington.edu/news/new-interactive-mapping-tool-ranks-washington-communities-most-impacted-environmental-health</t>
  </si>
  <si>
    <t>We should also link to the map itself: https://fortress.wa.gov/doh/wtn/WTNIBL/</t>
  </si>
  <si>
    <t>Vulnerable populations (WAC 194-40-200(4))</t>
  </si>
  <si>
    <r>
      <t xml:space="preserve">Please list all socioeconomic factors and sensitivity factors developed through a public process and used to identify Vulnerable Populations based on the definition in RCW 19.405.020(40): 
</t>
    </r>
    <r>
      <rPr>
        <i/>
        <sz val="11"/>
        <color theme="1"/>
        <rFont val="Calibri"/>
        <family val="2"/>
        <scheme val="minor"/>
      </rPr>
      <t xml:space="preserve">
(40) "Vulnerable populations" means communities that experience a disproportionate cumulative risk from environmental burdens due to:
(a) Adverse socioeconomic factors, including unemployment, high housing and transportation costs relative to income, access to food and health care, and linguistic isolation; and
(b) Sensitivity factors, such as low birth weight and higher rates of hospitalization</t>
    </r>
  </si>
  <si>
    <t>Factors</t>
  </si>
  <si>
    <t>Details</t>
  </si>
  <si>
    <t>Source</t>
  </si>
  <si>
    <t>Date Last Updated</t>
  </si>
  <si>
    <t>Approximate number of households in service territory (if applicable)</t>
  </si>
  <si>
    <t>Ex. COVID cases</t>
  </si>
  <si>
    <t>Cases by race and ethnicity</t>
  </si>
  <si>
    <t>Department of Health COVID-19 data dashboard</t>
  </si>
  <si>
    <t>Unaffordable Housing</t>
  </si>
  <si>
    <t>Reduction of energy burden and lower utility cost</t>
  </si>
  <si>
    <t>Environmental Health Disparities Map</t>
  </si>
  <si>
    <t>Population living in Poverty</t>
  </si>
  <si>
    <t>Limited English</t>
  </si>
  <si>
    <t>Direct mailing (surveys and tips) and public outreach in 
English and Spanish</t>
  </si>
  <si>
    <t>Describe and explain any changes to the factors from the utility's previous CEIP, if any:</t>
  </si>
  <si>
    <t>Grant PUD is developing this plan and will be reviewed as the program progresses.</t>
  </si>
  <si>
    <t>Distribution of energy and non-energy costs and benefits (WAC 194-40-200(4))</t>
  </si>
  <si>
    <t xml:space="preserve">Please report one or more indicators, developed through a public process, and used to identify the forecasted distribution of energy and non-energy costs and benefits for the utility's portfolio of specific actions, including impacts resulting from achievement of the specific targets established under  WAC 194-40-200(3).
Indicators must be associated with one of the following categories: energy benefits, non-energy benefits, reduction of burdens, public health, environment, reduction in cost, energy security, or resiliency. 
</t>
  </si>
  <si>
    <t>Category</t>
  </si>
  <si>
    <t>Indicator</t>
  </si>
  <si>
    <t xml:space="preserve">Ex. Resiliency </t>
  </si>
  <si>
    <t>Number of outages in utility census tracts</t>
  </si>
  <si>
    <t xml:space="preserve">Use SAIDI, CAIDI and SAIFI data geolocated across service territory </t>
  </si>
  <si>
    <t>Utility data</t>
  </si>
  <si>
    <t>Reduction of burden</t>
  </si>
  <si>
    <t>&gt;6% of income</t>
  </si>
  <si>
    <t>Energy Bill 
Reductions</t>
  </si>
  <si>
    <t>Billing history, BPA UES measure list</t>
  </si>
  <si>
    <t>Reduction in cost (Customer)</t>
  </si>
  <si>
    <t>High energy bills</t>
  </si>
  <si>
    <t>Weatherization</t>
  </si>
  <si>
    <t>In home audits - education and energy conservation tips and BPA UES measure list</t>
  </si>
  <si>
    <t>Non-energy benefits</t>
  </si>
  <si>
    <t>Customer request for bill assistance</t>
  </si>
  <si>
    <t>Income verification</t>
  </si>
  <si>
    <t>Share the Warmth (customer donated low income bill 
assistance), Low income Senior and Disability Rate Discounts</t>
  </si>
  <si>
    <t xml:space="preserve">Please report the forecasted distribution of energy and non-energy costs and benefits on identified highly impacted communities and vulnerable populations for the utility's portfolio of specific actions, including impacts resulting from achievement of the specific targets established under WAC 194-40-200(3). You must do a separate row for each action and for each population affected.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t>
  </si>
  <si>
    <t>Utility Specific Action  or  (e.g. name of resource or program)</t>
  </si>
  <si>
    <t xml:space="preserve">Population(s) Affected </t>
  </si>
  <si>
    <t>Detail (describe distribution of energy and non-energy benefits on named population)</t>
  </si>
  <si>
    <t>Location of Resource (if applicable)</t>
  </si>
  <si>
    <t>Ex. Replace substation</t>
  </si>
  <si>
    <t>Tribe</t>
  </si>
  <si>
    <t xml:space="preserve">resiliency </t>
  </si>
  <si>
    <t>substation address</t>
  </si>
  <si>
    <t>Community Engagement</t>
  </si>
  <si>
    <t>Highly impacted Communities</t>
  </si>
  <si>
    <t>Customer outreach</t>
  </si>
  <si>
    <t>Multi-lingual surveys and tips</t>
  </si>
  <si>
    <t>Energy Burden / Affordability</t>
  </si>
  <si>
    <t>Vulnerable Populations</t>
  </si>
  <si>
    <t>Energy efficiency to reduce utility bills</t>
  </si>
  <si>
    <t>Access to Assistance</t>
  </si>
  <si>
    <t xml:space="preserve">Bill pay assistance  </t>
  </si>
  <si>
    <t>Energy assistance programs (STW, Senior and Disability discounts)</t>
  </si>
  <si>
    <t>In-home Audits</t>
  </si>
  <si>
    <t>Bill exceeds 6% of income</t>
  </si>
  <si>
    <t>Identify areas to conserve energy</t>
  </si>
  <si>
    <t>Integrated resource plan compliance (WAC 194-40-200(6))</t>
  </si>
  <si>
    <t>Long-term plans (WAC 194-40-200(4)(c)(iii))</t>
  </si>
  <si>
    <r>
      <t xml:space="preserve">This CEIP is consistent with the most recent integrated resource plan or resource plan, as applicable, prepared by the utility under RCW 19.280.030. </t>
    </r>
    <r>
      <rPr>
        <b/>
        <sz val="11"/>
        <color theme="1"/>
        <rFont val="Calibri"/>
        <family val="2"/>
        <scheme val="minor"/>
      </rPr>
      <t>Select yes or no.</t>
    </r>
    <r>
      <rPr>
        <sz val="11"/>
        <color theme="1"/>
        <rFont val="Calibri"/>
        <family val="2"/>
        <scheme val="minor"/>
      </rPr>
      <t xml:space="preserve"> </t>
    </r>
  </si>
  <si>
    <t>Describe how the specific actions in the CEIP are consistent with, and informed by, the utility's longer-term strategies based on the analysis in RCW 19.280.030 (1)(k) and clean energy action plan in RCW 19.280.030 (1)(l) from its most recent integrated resource plan,   if applicable:</t>
  </si>
  <si>
    <t xml:space="preserve">Grant PUD's 2020 Integrated Resource Plan (IRP) does not show any need for additional energy or capacity until 2026.  Grant PUD is forecasted to need some EIA RECs starting in 2025.  Per the Clean Energy Implementation Plan (CEIP), Grant PUD will plan on purchasing EIA compliant renewable generation instead to ensure it can be used for both EIA and CETA compliance.  Grant PUD's 2022 IRP will include a Clean Energy Action Plan (CEAP) that covers 2023-2032. </t>
  </si>
  <si>
    <t>Clean energy action plan compliance (WAC 194-40-200(7))</t>
  </si>
  <si>
    <r>
      <t xml:space="preserve">The CEIP is consistent with the utility's clean energy action plan developed under RCW 19.280.030(1) or other ten-year plan developed under RCW 19.280.030(5). </t>
    </r>
    <r>
      <rPr>
        <b/>
        <sz val="11"/>
        <color theme="1"/>
        <rFont val="Calibri"/>
        <family val="2"/>
        <scheme val="minor"/>
      </rPr>
      <t>Select yes or no.</t>
    </r>
  </si>
  <si>
    <t>no</t>
  </si>
  <si>
    <t>Risk (WAC 194-40-200(4)(d))</t>
  </si>
  <si>
    <t>Describe how the utility intends to reduce risks to highly impacted communities and vulnerable populations associated with the transition to clean energy.</t>
  </si>
  <si>
    <t xml:space="preserve">Each energy audit will consist of an information pamphlet on additional ways to save energy, survey, inspection, recommendations, direct install of LED light bulbs, weather stripping replacement, blower door and duct testing, if applicable.  Grant PUD will work with contractors for upgrades such as insulation, duct sealing and thermostat replacement.  Grant PUD's clean energy transition plan benefits all customers equally.  Highly impacted communities (HIC) and vulnerable population (VP) customers will benefit without having to pay any additional costs as the incremental costs will be born by those customers who opt into the voluntary clean energy rate schedules.  This approach helps protect HIC and VP customers from experiencing an increase in their energy burden. </t>
  </si>
  <si>
    <t>Public participation (WAC 194-40-200(4), -220(1))</t>
  </si>
  <si>
    <t>Provide a summary of the public input process conducted in compliance with WAC 194-40-220. Describe how public comments were reflected in the specific actions under WAC 194-40-200(4), including the development of one or more indicators and other elements of the CEIP and the utility's supporting integrated resource plan or resource plans, as applicable.</t>
  </si>
  <si>
    <t xml:space="preserve">Grant PUD engaged Grant County's helping agencies to gather ideas, customer's interests, concerns and needs.  Grant PUD is also providing surveys to low-income residential customers during energy audits, through helping agencies, and by mail to get feedback.  A public notice was published in local newspapers regarding virtual meetings to discuss Grant PUD's Clean Energy Implementation Plan (CEIP).  Customers were provided an opportunity to provide feedback and engage via virtual CEIP meetings held on September 29, 2021, and will have additional opportunities during the Board of Commissioner Meetings on October 26, 2021 and November 9, 2021.   All notices and informational materials are being provided in both English and Spanish and a Spanish speaking interpreter was available for both virtual CEIP meetings.  Grant PUD has a CETA webpage (www.gcpud.org/CETA) where all meeting information, meeting recordings, and materials are posted and a dedicated email (CETA@gcpud.org) has been setup to provide customers the opportunity to provide ongoing feedback.  To date, Grant PUD has not received any public comments on its CEIP.
</t>
  </si>
  <si>
    <t>Use of alternative compliance options (WAC 194-40-200(5))</t>
  </si>
  <si>
    <t>Identify any planned use during the period of alternative compliance options, as provided for in RCW 19.405.040(1)(b):</t>
  </si>
  <si>
    <t>Alternative compliance payments:</t>
  </si>
  <si>
    <t>Dollars</t>
  </si>
  <si>
    <t>Unbundled renewable energy credits:</t>
  </si>
  <si>
    <t>Credits</t>
  </si>
  <si>
    <t>Credits from energy transformation projects:</t>
  </si>
  <si>
    <t>MWh</t>
  </si>
  <si>
    <t>Electricity from the Spokane municipal solid waste to energy facility:</t>
  </si>
  <si>
    <t>Resource adequacy standard (WAC 194-40-200(8))</t>
  </si>
  <si>
    <t>Identify the resource adequacy standard and measurement metrics adopted by the utility under WAC 194-40-210 and used in establishing the targets in the CEIP.</t>
  </si>
  <si>
    <t>Resource adequacy standard</t>
  </si>
  <si>
    <t>Grant PUD currently uses a planning reserve margin (PRM) of 15% to ensure adequate resources are owned/contracted to meet load.  Grant PUD is part of the Northwest Power Pool (NWPP) Resource Adequacy (RA) effort and has signed on for Phase 3A.</t>
  </si>
  <si>
    <t xml:space="preserve">Methods of measurement </t>
  </si>
  <si>
    <t>The 15% PRM currently used is based on a  widely accepted/utilized industry standard.  If Grant PUD joins the binding NWPP RA Program then the PRM will be established by the Program Operator based on loss of load probability (LOLP).</t>
  </si>
  <si>
    <t>Annual cost threshold (WAC 194-40-200(9))</t>
  </si>
  <si>
    <t xml:space="preserve">Enter information in the blue column only. The rest will pre-populate. </t>
  </si>
  <si>
    <t>Do not complete this section unless the utility intends to comply using the 2% incremental cost approach specified in WAC 194-40-230.</t>
  </si>
  <si>
    <t>Year</t>
  </si>
  <si>
    <t>Retail revenue requirement</t>
  </si>
  <si>
    <t>Annual amount from revenue increase equal to 2% of prior year revenue requirement</t>
  </si>
  <si>
    <t>Number of years in effect</t>
  </si>
  <si>
    <t>Threshold amount over four years</t>
  </si>
  <si>
    <t>Sum of threshold amounts</t>
  </si>
  <si>
    <t>Annual threshold amounts</t>
  </si>
  <si>
    <t>Annual threshold ammount as a percentage of average retail revenue requirement</t>
  </si>
  <si>
    <t xml:space="preserve">Incremental cost </t>
  </si>
  <si>
    <t>Itemize all costs the utility intends to incur during this interim period in order to comply with the requirements of RCW 19.405.040 and 19.405.050.</t>
  </si>
  <si>
    <t>Expected cost</t>
  </si>
  <si>
    <t xml:space="preserve">Alternative lowest reasonable cost </t>
  </si>
  <si>
    <r>
      <t xml:space="preserve">The cost is incurred during this interim reporting period. </t>
    </r>
    <r>
      <rPr>
        <b/>
        <sz val="11"/>
        <color theme="1"/>
        <rFont val="Calibri"/>
        <family val="2"/>
        <scheme val="minor"/>
      </rPr>
      <t xml:space="preserve">Select yes or no. </t>
    </r>
  </si>
  <si>
    <r>
      <t xml:space="preserve">The cost is part of the lowest reasonable cost and reasonably available portfolio of resources that results in compliance with the GHG Neutral Standard and 100% Clean Standard. </t>
    </r>
    <r>
      <rPr>
        <b/>
        <sz val="11"/>
        <color theme="1"/>
        <rFont val="Calibri"/>
        <family val="2"/>
        <scheme val="minor"/>
      </rPr>
      <t>Select yes or no.</t>
    </r>
  </si>
  <si>
    <r>
      <t xml:space="preserve">The cost is additional to the costs that would be incurred for the lowest reasonable cost and reasonably available resource portfolio that would have been selected in absence of the GHG Neutral Standard and 100% Clean Standard. </t>
    </r>
    <r>
      <rPr>
        <b/>
        <sz val="11"/>
        <color theme="1"/>
        <rFont val="Calibri"/>
        <family val="2"/>
        <scheme val="minor"/>
      </rPr>
      <t>Select yes or no.</t>
    </r>
  </si>
  <si>
    <r>
      <t xml:space="preserve">The cost is not required to meet any statutory, regulatory, or contractual requirement or any provision of CETA other than the GHG Neutral Standard and 100% Clean Standard. </t>
    </r>
    <r>
      <rPr>
        <b/>
        <sz val="11"/>
        <color theme="1"/>
        <rFont val="Calibri"/>
        <family val="2"/>
        <scheme val="minor"/>
      </rPr>
      <t>Select yes or no.</t>
    </r>
  </si>
  <si>
    <t xml:space="preserve">Summarize and cite documentation of the expected cost of the utility's planned resource portfolio and the expected cost of the alternative lowest reasonable cost and reasonably available portfolio. Clearly label all documentation with the itemized name in the first column of this table. Attach documentation to the email submitted with the CEIP.  </t>
  </si>
  <si>
    <t>Weatherization program</t>
  </si>
  <si>
    <t>Please see the attached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</si>
</sst>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
    <numFmt numFmtId="165" formatCode="&quot;$&quot;#.00"/>
    <numFmt numFmtId="166" formatCode="0.0%"/>
  </numFmts>
  <fonts count="27">
    <font>
      <sz val="11"/>
      <color theme="1"/>
      <name val="Calibri"/>
      <family val="2"/>
      <scheme val="minor"/>
    </font>
    <font>
      <b/>
      <sz val="11"/>
      <color theme="1"/>
      <name val="Calibri"/>
      <family val="2"/>
      <scheme val="minor"/>
    </font>
    <font>
      <sz val="11"/>
      <color rgb="FF161616"/>
      <name val="Roboto"/>
    </font>
    <font>
      <sz val="8"/>
      <color theme="1"/>
      <name val="Calibri"/>
      <family val="2"/>
      <scheme val="minor"/>
    </font>
    <font>
      <sz val="10"/>
      <color theme="1"/>
      <name val="Calibri"/>
      <family val="2"/>
      <scheme val="minor"/>
    </font>
    <font>
      <u/>
      <sz val="11"/>
      <color theme="10"/>
      <name val="Calibri"/>
      <family val="2"/>
      <scheme val="minor"/>
    </font>
    <font>
      <sz val="11"/>
      <color rgb="FF161616"/>
      <name val="Calibri"/>
      <family val="2"/>
      <scheme val="minor"/>
    </font>
    <font>
      <b/>
      <sz val="13.5"/>
      <color rgb="FF000000"/>
      <name val="Calibri"/>
      <family val="2"/>
      <scheme val="minor"/>
    </font>
    <font>
      <sz val="13.5"/>
      <color rgb="FF000000"/>
      <name val="Calibri"/>
      <family val="2"/>
      <scheme val="minor"/>
    </font>
    <font>
      <b/>
      <sz val="13.5"/>
      <color theme="1"/>
      <name val="Calibri"/>
      <family val="2"/>
      <scheme val="minor"/>
    </font>
    <font>
      <i/>
      <sz val="11"/>
      <color rgb="FF161616"/>
      <name val="Calibri"/>
      <family val="2"/>
      <scheme val="minor"/>
    </font>
    <font>
      <i/>
      <sz val="11"/>
      <color theme="1"/>
      <name val="Calibri"/>
      <family val="2"/>
      <scheme val="minor"/>
    </font>
    <font>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i/>
      <sz val="11"/>
      <color rgb="FFFF0000"/>
      <name val="Calibri"/>
      <family val="2"/>
      <scheme val="minor"/>
    </font>
    <font>
      <b/>
      <sz val="13.5"/>
      <color rgb="FFFF0000"/>
      <name val="Calibri"/>
      <family val="2"/>
      <scheme val="minor"/>
    </font>
    <font>
      <sz val="9"/>
      <color theme="1"/>
      <name val="Calibri"/>
      <family val="2"/>
      <scheme val="minor"/>
    </font>
    <font>
      <i/>
      <sz val="13.5"/>
      <color rgb="FFFF0000"/>
      <name val="Calibri"/>
      <family val="2"/>
      <scheme val="minor"/>
    </font>
    <font>
      <b/>
      <sz val="11"/>
      <color rgb="FFC00000"/>
      <name val="Calibri"/>
      <family val="2"/>
      <scheme val="minor"/>
    </font>
    <font>
      <b/>
      <sz val="11"/>
      <color rgb="FF002060"/>
      <name val="Calibri"/>
      <family val="2"/>
      <scheme val="minor"/>
    </font>
    <font>
      <sz val="11"/>
      <color theme="1"/>
      <name val="Arial"/>
      <family val="2"/>
    </font>
    <font>
      <b/>
      <sz val="11"/>
      <color theme="1"/>
      <name val="Arial"/>
      <family val="2"/>
    </font>
    <font>
      <sz val="11"/>
      <color rgb="FF00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4">
    <xf numFmtId="0" fontId="0" fillId="0" borderId="0"/>
    <xf numFmtId="0" fontId="5"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3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vertical="top" wrapText="1"/>
    </xf>
    <xf numFmtId="0" fontId="0" fillId="3" borderId="12" xfId="0" applyFill="1" applyBorder="1"/>
    <xf numFmtId="0" fontId="0" fillId="3" borderId="13" xfId="0" applyFill="1" applyBorder="1"/>
    <xf numFmtId="0" fontId="1" fillId="2" borderId="1" xfId="0" applyFont="1" applyFill="1" applyBorder="1"/>
    <xf numFmtId="0" fontId="11" fillId="0" borderId="0" xfId="0" applyFont="1"/>
    <xf numFmtId="0" fontId="18" fillId="0" borderId="0" xfId="0" applyFont="1"/>
    <xf numFmtId="0" fontId="19" fillId="0" borderId="0" xfId="0" applyFont="1"/>
    <xf numFmtId="0" fontId="16" fillId="0" borderId="0" xfId="0" applyFont="1"/>
    <xf numFmtId="0" fontId="0" fillId="0" borderId="14" xfId="0" applyBorder="1"/>
    <xf numFmtId="0" fontId="1" fillId="0" borderId="0" xfId="0" applyFont="1"/>
    <xf numFmtId="0" fontId="13" fillId="4" borderId="1" xfId="0" applyFont="1" applyFill="1" applyBorder="1" applyAlignment="1">
      <alignment horizontal="center"/>
    </xf>
    <xf numFmtId="10" fontId="0" fillId="0" borderId="0" xfId="3" applyNumberFormat="1" applyFont="1" applyAlignment="1">
      <alignment horizontal="center" vertical="center"/>
    </xf>
    <xf numFmtId="0" fontId="21" fillId="0" borderId="0" xfId="0" applyFont="1"/>
    <xf numFmtId="0" fontId="0" fillId="5" borderId="9" xfId="0" applyFill="1" applyBorder="1"/>
    <xf numFmtId="0" fontId="14" fillId="5" borderId="8" xfId="0" applyFont="1" applyFill="1" applyBorder="1"/>
    <xf numFmtId="0" fontId="14" fillId="5" borderId="24" xfId="0" applyFont="1" applyFill="1" applyBorder="1"/>
    <xf numFmtId="9" fontId="14" fillId="2" borderId="1" xfId="3" applyFont="1" applyFill="1" applyBorder="1" applyAlignment="1"/>
    <xf numFmtId="9" fontId="14" fillId="5" borderId="12" xfId="3" applyFont="1" applyFill="1" applyBorder="1" applyAlignment="1"/>
    <xf numFmtId="9" fontId="14" fillId="5" borderId="1" xfId="3" applyFont="1" applyFill="1" applyBorder="1" applyAlignment="1"/>
    <xf numFmtId="0" fontId="15" fillId="3" borderId="1" xfId="0" applyFont="1" applyFill="1" applyBorder="1"/>
    <xf numFmtId="0" fontId="1" fillId="3" borderId="1" xfId="0" applyFont="1" applyFill="1" applyBorder="1"/>
    <xf numFmtId="0" fontId="1" fillId="0" borderId="13" xfId="0" applyFont="1" applyBorder="1"/>
    <xf numFmtId="0" fontId="1" fillId="0" borderId="1" xfId="0" applyFont="1" applyBorder="1"/>
    <xf numFmtId="0" fontId="1" fillId="0" borderId="12" xfId="0" applyFont="1" applyBorder="1"/>
    <xf numFmtId="0" fontId="0" fillId="5" borderId="1" xfId="0" applyFill="1" applyBorder="1"/>
    <xf numFmtId="0" fontId="1" fillId="3" borderId="1" xfId="0" applyFont="1" applyFill="1" applyBorder="1" applyAlignment="1">
      <alignment wrapText="1"/>
    </xf>
    <xf numFmtId="0" fontId="11" fillId="2" borderId="1" xfId="0" applyFont="1" applyFill="1" applyBorder="1" applyAlignment="1">
      <alignment wrapText="1"/>
    </xf>
    <xf numFmtId="3" fontId="11" fillId="2" borderId="1" xfId="0" applyNumberFormat="1" applyFont="1" applyFill="1" applyBorder="1"/>
    <xf numFmtId="0" fontId="0" fillId="5" borderId="1" xfId="0" applyFill="1" applyBorder="1" applyAlignment="1">
      <alignment wrapText="1"/>
    </xf>
    <xf numFmtId="0" fontId="11" fillId="2" borderId="1" xfId="0" applyFont="1" applyFill="1" applyBorder="1"/>
    <xf numFmtId="0" fontId="11" fillId="2" borderId="1" xfId="0" applyFont="1" applyFill="1" applyBorder="1" applyAlignment="1">
      <alignment vertical="top"/>
    </xf>
    <xf numFmtId="0" fontId="0" fillId="2" borderId="1" xfId="0" applyFill="1" applyBorder="1" applyAlignment="1">
      <alignment vertical="top"/>
    </xf>
    <xf numFmtId="0" fontId="0" fillId="5" borderId="1" xfId="0" applyFill="1" applyBorder="1" applyAlignment="1">
      <alignment vertical="top"/>
    </xf>
    <xf numFmtId="164" fontId="0" fillId="2" borderId="1" xfId="2" applyNumberFormat="1" applyFon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44" fontId="0" fillId="5" borderId="1" xfId="2" applyFont="1" applyFill="1" applyBorder="1" applyAlignment="1">
      <alignment horizontal="center"/>
    </xf>
    <xf numFmtId="166" fontId="0" fillId="2" borderId="1" xfId="3" applyNumberFormat="1" applyFont="1" applyFill="1" applyBorder="1" applyAlignment="1">
      <alignment horizontal="center" vertical="center"/>
    </xf>
    <xf numFmtId="0" fontId="9" fillId="0" borderId="0" xfId="0" applyFont="1"/>
    <xf numFmtId="15" fontId="14" fillId="5" borderId="8" xfId="0" applyNumberFormat="1" applyFont="1" applyFill="1" applyBorder="1"/>
    <xf numFmtId="3" fontId="0" fillId="5" borderId="12" xfId="0" applyNumberFormat="1" applyFill="1" applyBorder="1"/>
    <xf numFmtId="0" fontId="5" fillId="5" borderId="8" xfId="1" applyFill="1" applyBorder="1"/>
    <xf numFmtId="0" fontId="26" fillId="5" borderId="1" xfId="0" applyFont="1" applyFill="1" applyBorder="1" applyAlignment="1">
      <alignment wrapText="1"/>
    </xf>
    <xf numFmtId="44" fontId="0" fillId="0" borderId="0" xfId="2" applyFont="1"/>
    <xf numFmtId="3" fontId="0" fillId="5" borderId="1" xfId="0" applyNumberFormat="1" applyFill="1" applyBorder="1"/>
    <xf numFmtId="0" fontId="16"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right"/>
    </xf>
    <xf numFmtId="0" fontId="9" fillId="0" borderId="0" xfId="0" applyFont="1" applyAlignment="1">
      <alignment horizontal="left"/>
    </xf>
    <xf numFmtId="0" fontId="9" fillId="0" borderId="2" xfId="0" applyFont="1" applyBorder="1"/>
    <xf numFmtId="0" fontId="0" fillId="5" borderId="1" xfId="0" applyFill="1" applyBorder="1" applyAlignment="1">
      <alignment horizontal="center" vertical="center"/>
    </xf>
    <xf numFmtId="0" fontId="1" fillId="3" borderId="27" xfId="0" applyFont="1" applyFill="1" applyBorder="1"/>
    <xf numFmtId="0" fontId="1" fillId="3" borderId="28" xfId="0" applyFont="1" applyFill="1" applyBorder="1"/>
    <xf numFmtId="0" fontId="1" fillId="3" borderId="29" xfId="0" applyFont="1" applyFill="1" applyBorder="1" applyAlignment="1">
      <alignment wrapText="1"/>
    </xf>
    <xf numFmtId="0" fontId="0" fillId="5" borderId="30" xfId="0" applyFill="1" applyBorder="1"/>
    <xf numFmtId="0" fontId="0" fillId="5" borderId="31" xfId="0" applyFill="1" applyBorder="1"/>
    <xf numFmtId="0" fontId="0" fillId="5" borderId="32" xfId="0" applyFill="1" applyBorder="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xf>
    <xf numFmtId="0" fontId="1" fillId="5" borderId="0" xfId="0" applyFont="1" applyFill="1" applyAlignment="1">
      <alignment horizontal="center" vertical="top"/>
    </xf>
    <xf numFmtId="0" fontId="1" fillId="6" borderId="0" xfId="0" applyFont="1" applyFill="1" applyAlignment="1">
      <alignment horizontal="center"/>
    </xf>
    <xf numFmtId="0" fontId="5" fillId="5" borderId="10" xfId="1" applyFill="1" applyBorder="1" applyAlignment="1">
      <alignment vertical="top"/>
    </xf>
    <xf numFmtId="0" fontId="5" fillId="5" borderId="8" xfId="1" applyFill="1" applyBorder="1" applyAlignment="1">
      <alignmen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right" vertical="top"/>
    </xf>
    <xf numFmtId="0" fontId="14" fillId="5" borderId="12" xfId="0" applyFont="1" applyFill="1" applyBorder="1" applyAlignment="1">
      <alignment horizontal="left" vertical="top"/>
    </xf>
    <xf numFmtId="0" fontId="14" fillId="5" borderId="13" xfId="0" applyFont="1" applyFill="1" applyBorder="1" applyAlignment="1">
      <alignment horizontal="left" vertical="top"/>
    </xf>
    <xf numFmtId="0" fontId="14" fillId="5" borderId="12" xfId="0" applyFont="1" applyFill="1" applyBorder="1" applyAlignment="1">
      <alignment horizontal="left" vertical="top" wrapText="1"/>
    </xf>
    <xf numFmtId="0" fontId="14" fillId="5" borderId="15" xfId="0" applyFont="1" applyFill="1" applyBorder="1" applyAlignment="1">
      <alignment horizontal="left" vertical="top" wrapText="1"/>
    </xf>
    <xf numFmtId="0" fontId="14" fillId="5" borderId="13" xfId="0" applyFont="1" applyFill="1" applyBorder="1" applyAlignment="1">
      <alignment horizontal="left" vertical="top" wrapText="1"/>
    </xf>
    <xf numFmtId="0" fontId="0" fillId="5" borderId="12" xfId="0" applyFill="1" applyBorder="1" applyAlignment="1">
      <alignment horizontal="left" vertical="top"/>
    </xf>
    <xf numFmtId="0" fontId="0" fillId="5" borderId="13" xfId="0" applyFill="1" applyBorder="1" applyAlignment="1">
      <alignment horizontal="left" vertical="top"/>
    </xf>
    <xf numFmtId="0" fontId="0" fillId="5" borderId="12" xfId="0" applyFill="1" applyBorder="1" applyAlignment="1">
      <alignment horizontal="left" vertical="top" wrapText="1"/>
    </xf>
    <xf numFmtId="0" fontId="0" fillId="5" borderId="15" xfId="0" applyFill="1" applyBorder="1" applyAlignment="1">
      <alignment horizontal="left" vertical="top" wrapText="1"/>
    </xf>
    <xf numFmtId="0" fontId="0" fillId="5" borderId="13" xfId="0" applyFill="1" applyBorder="1" applyAlignment="1">
      <alignment horizontal="left" vertical="top" wrapText="1"/>
    </xf>
    <xf numFmtId="0" fontId="1" fillId="0" borderId="0" xfId="0" applyFont="1" applyAlignment="1">
      <alignment horizontal="left" wrapText="1"/>
    </xf>
    <xf numFmtId="0" fontId="9" fillId="0" borderId="0" xfId="0" applyFont="1" applyAlignment="1">
      <alignment horizontal="left" wrapText="1"/>
    </xf>
    <xf numFmtId="0" fontId="0" fillId="5" borderId="12" xfId="0" applyFill="1" applyBorder="1" applyAlignment="1">
      <alignment vertical="top" wrapText="1"/>
    </xf>
    <xf numFmtId="0" fontId="0" fillId="5" borderId="15" xfId="0" applyFill="1" applyBorder="1" applyAlignment="1">
      <alignment vertical="top" wrapText="1"/>
    </xf>
    <xf numFmtId="0" fontId="0" fillId="5" borderId="13" xfId="0" applyFill="1" applyBorder="1" applyAlignment="1">
      <alignment vertical="top" wrapText="1"/>
    </xf>
    <xf numFmtId="0" fontId="9" fillId="0" borderId="0" xfId="0" applyFont="1" applyAlignment="1">
      <alignment vertical="top"/>
    </xf>
    <xf numFmtId="0" fontId="1" fillId="3" borderId="12" xfId="0" applyFont="1" applyFill="1" applyBorder="1" applyAlignment="1">
      <alignment wrapText="1"/>
    </xf>
    <xf numFmtId="0" fontId="1" fillId="3" borderId="15" xfId="0" applyFont="1" applyFill="1" applyBorder="1" applyAlignment="1">
      <alignment wrapText="1"/>
    </xf>
    <xf numFmtId="0" fontId="1" fillId="3" borderId="13" xfId="0" applyFont="1" applyFill="1" applyBorder="1" applyAlignment="1">
      <alignment wrapText="1"/>
    </xf>
    <xf numFmtId="0" fontId="0" fillId="5" borderId="1" xfId="0" applyFill="1" applyBorder="1" applyAlignment="1">
      <alignment horizontal="left" vertical="top" wrapText="1"/>
    </xf>
    <xf numFmtId="0" fontId="7"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25" xfId="0" applyFont="1" applyBorder="1" applyAlignment="1">
      <alignment horizontal="left" vertical="top" wrapText="1"/>
    </xf>
    <xf numFmtId="0" fontId="6" fillId="0" borderId="2" xfId="0" applyFont="1" applyBorder="1" applyAlignment="1">
      <alignment horizontal="left" vertical="top" wrapText="1"/>
    </xf>
    <xf numFmtId="0" fontId="6" fillId="0" borderId="26" xfId="0" applyFont="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 xfId="0" applyBorder="1" applyAlignment="1">
      <alignment horizontal="left" vertical="top"/>
    </xf>
    <xf numFmtId="0" fontId="0" fillId="0" borderId="20" xfId="0" applyBorder="1" applyAlignment="1">
      <alignment horizontal="left" vertical="top"/>
    </xf>
    <xf numFmtId="0" fontId="14" fillId="5" borderId="16" xfId="0" applyFont="1" applyFill="1" applyBorder="1" applyAlignment="1">
      <alignment horizontal="left" vertical="top" wrapText="1"/>
    </xf>
    <xf numFmtId="0" fontId="0" fillId="5" borderId="11" xfId="0" applyFill="1" applyBorder="1" applyAlignment="1">
      <alignment horizontal="left" vertical="top" wrapText="1"/>
    </xf>
    <xf numFmtId="0" fontId="0" fillId="5" borderId="17" xfId="0" applyFill="1" applyBorder="1" applyAlignment="1">
      <alignment horizontal="left" vertical="top" wrapText="1"/>
    </xf>
    <xf numFmtId="0" fontId="0" fillId="5" borderId="14" xfId="0" applyFill="1" applyBorder="1" applyAlignment="1">
      <alignment horizontal="left" vertical="top" wrapText="1"/>
    </xf>
    <xf numFmtId="0" fontId="0" fillId="5" borderId="0" xfId="0" applyFill="1" applyAlignment="1">
      <alignment horizontal="left" vertical="top" wrapText="1"/>
    </xf>
    <xf numFmtId="0" fontId="0" fillId="5" borderId="18" xfId="0" applyFill="1" applyBorder="1" applyAlignment="1">
      <alignment horizontal="left" vertical="top" wrapText="1"/>
    </xf>
    <xf numFmtId="0" fontId="0" fillId="5" borderId="19" xfId="0" applyFill="1" applyBorder="1" applyAlignment="1">
      <alignment horizontal="left" vertical="top" wrapText="1"/>
    </xf>
    <xf numFmtId="0" fontId="0" fillId="5" borderId="2" xfId="0" applyFill="1" applyBorder="1" applyAlignment="1">
      <alignment horizontal="left" vertical="top" wrapText="1"/>
    </xf>
    <xf numFmtId="0" fontId="0" fillId="5" borderId="20" xfId="0" applyFill="1" applyBorder="1" applyAlignment="1">
      <alignment horizontal="left" vertical="top" wrapText="1"/>
    </xf>
    <xf numFmtId="0" fontId="9" fillId="0" borderId="0" xfId="0" applyFont="1" applyAlignment="1">
      <alignment horizontal="left"/>
    </xf>
    <xf numFmtId="0" fontId="0" fillId="0" borderId="1" xfId="0" applyBorder="1" applyAlignment="1">
      <alignment horizontal="left" vertical="top" wrapText="1"/>
    </xf>
    <xf numFmtId="0" fontId="0" fillId="0" borderId="16"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3" borderId="16" xfId="0" applyFill="1" applyBorder="1" applyAlignment="1">
      <alignment horizontal="left" vertical="top" wrapText="1"/>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Alignment="1">
      <alignment horizontal="left" vertical="top" wrapText="1"/>
    </xf>
    <xf numFmtId="0" fontId="0" fillId="3" borderId="18" xfId="0" applyFill="1" applyBorder="1" applyAlignment="1">
      <alignment horizontal="left" vertical="top" wrapText="1"/>
    </xf>
    <xf numFmtId="0" fontId="14" fillId="5" borderId="14" xfId="0" applyFont="1" applyFill="1" applyBorder="1" applyAlignment="1">
      <alignment vertical="top" wrapText="1"/>
    </xf>
    <xf numFmtId="0" fontId="14" fillId="5" borderId="0" xfId="0" applyFont="1" applyFill="1" applyAlignment="1">
      <alignment vertical="top" wrapText="1"/>
    </xf>
    <xf numFmtId="0" fontId="14" fillId="5" borderId="18" xfId="0" applyFont="1" applyFill="1" applyBorder="1" applyAlignment="1">
      <alignment vertical="top" wrapText="1"/>
    </xf>
    <xf numFmtId="0" fontId="14" fillId="5" borderId="19" xfId="0" applyFont="1" applyFill="1" applyBorder="1" applyAlignment="1">
      <alignment vertical="top" wrapText="1"/>
    </xf>
    <xf numFmtId="0" fontId="14" fillId="5" borderId="2" xfId="0" applyFont="1" applyFill="1" applyBorder="1" applyAlignment="1">
      <alignment vertical="top" wrapText="1"/>
    </xf>
    <xf numFmtId="0" fontId="14" fillId="5" borderId="20" xfId="0" applyFont="1" applyFill="1" applyBorder="1" applyAlignment="1">
      <alignment vertical="top" wrapText="1"/>
    </xf>
    <xf numFmtId="0" fontId="0" fillId="3" borderId="16" xfId="0" applyFill="1" applyBorder="1" applyAlignment="1">
      <alignment vertical="top" wrapText="1"/>
    </xf>
    <xf numFmtId="0" fontId="0" fillId="3" borderId="11" xfId="0" applyFill="1" applyBorder="1" applyAlignment="1">
      <alignment vertical="top" wrapText="1"/>
    </xf>
    <xf numFmtId="0" fontId="0" fillId="3" borderId="17" xfId="0" applyFill="1" applyBorder="1" applyAlignment="1">
      <alignment vertical="top" wrapText="1"/>
    </xf>
    <xf numFmtId="0" fontId="0" fillId="3" borderId="14" xfId="0" applyFill="1" applyBorder="1" applyAlignment="1">
      <alignment vertical="top" wrapText="1"/>
    </xf>
    <xf numFmtId="0" fontId="0" fillId="3" borderId="0" xfId="0" applyFill="1" applyAlignment="1">
      <alignment vertical="top" wrapText="1"/>
    </xf>
    <xf numFmtId="0" fontId="0" fillId="3" borderId="18" xfId="0" applyFill="1" applyBorder="1" applyAlignment="1">
      <alignment vertical="top" wrapText="1"/>
    </xf>
    <xf numFmtId="0" fontId="0" fillId="5" borderId="0" xfId="0" applyFill="1" applyAlignment="1">
      <alignment horizontal="left" vertical="top"/>
    </xf>
    <xf numFmtId="0" fontId="0" fillId="5" borderId="18" xfId="0" applyFill="1" applyBorder="1" applyAlignment="1">
      <alignment horizontal="left" vertical="top"/>
    </xf>
    <xf numFmtId="0" fontId="0" fillId="5" borderId="14" xfId="0" applyFill="1" applyBorder="1" applyAlignment="1">
      <alignment horizontal="left" vertical="top"/>
    </xf>
    <xf numFmtId="0" fontId="0" fillId="5" borderId="19" xfId="0" applyFill="1" applyBorder="1" applyAlignment="1">
      <alignment horizontal="left" vertical="top"/>
    </xf>
    <xf numFmtId="0" fontId="0" fillId="5" borderId="2" xfId="0" applyFill="1" applyBorder="1" applyAlignment="1">
      <alignment horizontal="left" vertical="top"/>
    </xf>
    <xf numFmtId="0" fontId="0" fillId="5" borderId="20" xfId="0" applyFill="1" applyBorder="1" applyAlignment="1">
      <alignment horizontal="left" vertical="top"/>
    </xf>
    <xf numFmtId="0" fontId="14" fillId="5" borderId="14" xfId="0" applyFont="1" applyFill="1" applyBorder="1" applyAlignment="1">
      <alignment horizontal="left" vertical="top" wrapText="1"/>
    </xf>
    <xf numFmtId="0" fontId="14" fillId="5" borderId="0" xfId="0" applyFont="1" applyFill="1" applyAlignment="1">
      <alignment horizontal="left" vertical="top" wrapText="1"/>
    </xf>
    <xf numFmtId="0" fontId="14" fillId="5" borderId="18"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20" xfId="0" applyFont="1" applyFill="1" applyBorder="1" applyAlignment="1">
      <alignment horizontal="left" vertical="top" wrapText="1"/>
    </xf>
    <xf numFmtId="0" fontId="0" fillId="0" borderId="16" xfId="0" applyBorder="1" applyAlignment="1">
      <alignment horizontal="left" wrapText="1"/>
    </xf>
    <xf numFmtId="0" fontId="0" fillId="0" borderId="11" xfId="0" applyBorder="1" applyAlignment="1">
      <alignment horizontal="left" wrapText="1"/>
    </xf>
    <xf numFmtId="0" fontId="0" fillId="0" borderId="17" xfId="0" applyBorder="1" applyAlignment="1">
      <alignment horizontal="left" wrapText="1"/>
    </xf>
    <xf numFmtId="0" fontId="0" fillId="5" borderId="12" xfId="0" applyFill="1" applyBorder="1" applyAlignment="1">
      <alignment horizontal="right"/>
    </xf>
    <xf numFmtId="0" fontId="0" fillId="5" borderId="15" xfId="0" applyFill="1" applyBorder="1" applyAlignment="1">
      <alignment horizontal="right"/>
    </xf>
    <xf numFmtId="0" fontId="0" fillId="5" borderId="13" xfId="0" applyFill="1" applyBorder="1" applyAlignment="1">
      <alignment horizontal="right"/>
    </xf>
    <xf numFmtId="0" fontId="0" fillId="5" borderId="16" xfId="0" applyFill="1" applyBorder="1" applyAlignment="1">
      <alignment horizontal="left" vertical="top" wrapText="1"/>
    </xf>
    <xf numFmtId="0" fontId="9" fillId="0" borderId="2" xfId="0" applyFont="1" applyBorder="1" applyAlignment="1">
      <alignment horizontal="left" vertical="top" wrapText="1"/>
    </xf>
    <xf numFmtId="0" fontId="0" fillId="3" borderId="12" xfId="0" applyFill="1" applyBorder="1" applyAlignment="1">
      <alignment horizontal="left" vertical="top" wrapText="1"/>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14" fillId="5" borderId="11" xfId="0" applyFont="1" applyFill="1" applyBorder="1" applyAlignment="1">
      <alignment horizontal="left" vertical="top" wrapText="1"/>
    </xf>
    <xf numFmtId="0" fontId="14" fillId="5" borderId="17" xfId="0" applyFont="1" applyFill="1" applyBorder="1" applyAlignment="1">
      <alignment horizontal="left" vertical="top" wrapText="1"/>
    </xf>
    <xf numFmtId="0" fontId="1" fillId="2" borderId="12" xfId="0" applyFont="1" applyFill="1" applyBorder="1" applyAlignment="1">
      <alignment horizontal="left" wrapText="1"/>
    </xf>
    <xf numFmtId="0" fontId="1" fillId="2" borderId="15" xfId="0" applyFont="1" applyFill="1" applyBorder="1" applyAlignment="1">
      <alignment horizontal="left" wrapText="1"/>
    </xf>
    <xf numFmtId="0" fontId="1" fillId="2" borderId="13" xfId="0" applyFont="1" applyFill="1" applyBorder="1" applyAlignment="1">
      <alignment horizontal="left" wrapText="1"/>
    </xf>
    <xf numFmtId="0" fontId="0" fillId="6" borderId="0" xfId="0" applyFill="1" applyAlignment="1">
      <alignment horizontal="left"/>
    </xf>
    <xf numFmtId="0" fontId="0" fillId="5" borderId="15" xfId="0" applyFill="1" applyBorder="1" applyAlignment="1">
      <alignment horizontal="left" vertical="top"/>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lignment horizontal="left" vertical="center"/>
    </xf>
    <xf numFmtId="0" fontId="0" fillId="5" borderId="1" xfId="0" applyFill="1" applyBorder="1" applyAlignment="1">
      <alignment horizontal="center" vertical="center"/>
    </xf>
    <xf numFmtId="44" fontId="0" fillId="5" borderId="1" xfId="2" applyFont="1" applyFill="1" applyBorder="1" applyAlignment="1">
      <alignment horizontal="center" vertical="center"/>
    </xf>
    <xf numFmtId="44" fontId="0" fillId="5" borderId="15" xfId="2" applyFont="1" applyFill="1" applyBorder="1" applyAlignment="1">
      <alignment horizontal="left" vertical="center"/>
    </xf>
    <xf numFmtId="44" fontId="0" fillId="5" borderId="13" xfId="2" applyFont="1" applyFill="1" applyBorder="1" applyAlignment="1">
      <alignment horizontal="left" vertical="center"/>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165" fontId="0" fillId="2" borderId="21" xfId="2" applyNumberFormat="1" applyFont="1" applyFill="1" applyBorder="1" applyAlignment="1">
      <alignment horizontal="center" vertical="center"/>
    </xf>
    <xf numFmtId="165" fontId="0" fillId="2" borderId="22" xfId="2" applyNumberFormat="1" applyFont="1" applyFill="1" applyBorder="1" applyAlignment="1">
      <alignment horizontal="center" vertical="center"/>
    </xf>
    <xf numFmtId="165" fontId="0" fillId="2" borderId="23" xfId="2" applyNumberFormat="1" applyFont="1" applyFill="1" applyBorder="1" applyAlignment="1">
      <alignment horizontal="center" vertical="center"/>
    </xf>
    <xf numFmtId="0" fontId="0" fillId="0" borderId="0" xfId="0" applyAlignment="1"/>
    <xf numFmtId="49" fontId="0" fillId="6" borderId="0" xfId="0" applyNumberFormat="1" applyFill="1" applyAlignment="1"/>
    <xf numFmtId="0" fontId="15" fillId="3" borderId="12" xfId="0" applyFont="1" applyFill="1" applyBorder="1" applyAlignment="1"/>
    <xf numFmtId="0" fontId="15" fillId="3" borderId="13" xfId="0" applyFont="1" applyFill="1" applyBorder="1" applyAlignment="1"/>
    <xf numFmtId="0" fontId="14" fillId="3" borderId="12" xfId="0" applyFont="1" applyFill="1" applyBorder="1" applyAlignment="1"/>
    <xf numFmtId="0" fontId="14" fillId="3" borderId="13" xfId="0" applyFont="1" applyFill="1" applyBorder="1" applyAlignment="1"/>
    <xf numFmtId="0" fontId="1" fillId="3" borderId="12" xfId="0" applyFont="1" applyFill="1" applyBorder="1" applyAlignment="1"/>
    <xf numFmtId="0" fontId="1" fillId="3" borderId="13" xfId="0" applyFont="1" applyFill="1" applyBorder="1" applyAlignment="1"/>
    <xf numFmtId="0" fontId="1" fillId="3" borderId="15" xfId="0" applyFont="1" applyFill="1" applyBorder="1" applyAlignment="1"/>
    <xf numFmtId="0" fontId="1" fillId="0" borderId="2" xfId="0" applyFont="1" applyBorder="1" applyAlignment="1"/>
    <xf numFmtId="0" fontId="0" fillId="0" borderId="2" xfId="0" applyBorder="1" applyAlignment="1"/>
    <xf numFmtId="0" fontId="9" fillId="0" borderId="2" xfId="0" applyFont="1" applyBorder="1" applyAlignment="1"/>
    <xf numFmtId="0" fontId="0" fillId="5" borderId="14" xfId="0" applyFill="1" applyBorder="1" applyAlignment="1"/>
    <xf numFmtId="0" fontId="0" fillId="5" borderId="0" xfId="0" applyFill="1" applyAlignment="1"/>
    <xf numFmtId="0" fontId="0" fillId="5" borderId="18" xfId="0" applyFill="1" applyBorder="1" applyAlignment="1"/>
    <xf numFmtId="0" fontId="0" fillId="5" borderId="19" xfId="0" applyFill="1" applyBorder="1" applyAlignment="1"/>
    <xf numFmtId="0" fontId="0" fillId="5" borderId="2" xfId="0" applyFill="1" applyBorder="1" applyAlignment="1"/>
    <xf numFmtId="0" fontId="0" fillId="5" borderId="20" xfId="0" applyFill="1" applyBorder="1" applyAlignment="1"/>
    <xf numFmtId="0" fontId="9" fillId="0" borderId="0" xfId="0" applyFont="1" applyAlignment="1"/>
    <xf numFmtId="0" fontId="0" fillId="0" borderId="12" xfId="0" applyBorder="1" applyAlignment="1"/>
    <xf numFmtId="0" fontId="0" fillId="0" borderId="15" xfId="0" applyBorder="1" applyAlignment="1"/>
    <xf numFmtId="0" fontId="0" fillId="0" borderId="13" xfId="0" applyBorder="1" applyAlignment="1"/>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603315</xdr:colOff>
      <xdr:row>10</xdr:row>
      <xdr:rowOff>169682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4194" y="0"/>
          <a:ext cx="1809946" cy="2055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hector@gcpud.org" TargetMode="External"/><Relationship Id="rId1" Type="http://schemas.openxmlformats.org/officeDocument/2006/relationships/hyperlink" Target="http://www.grantpu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tress.wa.gov/doh/wtn/WTNIBL/" TargetMode="External"/><Relationship Id="rId1" Type="http://schemas.openxmlformats.org/officeDocument/2006/relationships/hyperlink" Target="https://deohs.washington.edu/news/new-interactive-mapping-tool-ranks-washington-communities-most-impacted-environmental-healt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2"/>
  <sheetViews>
    <sheetView workbookViewId="0"/>
  </sheetViews>
  <sheetFormatPr defaultRowHeight="15"/>
  <sheetData>
    <row r="1" spans="1:17">
      <c r="A1" s="71" t="s">
        <v>0</v>
      </c>
      <c r="B1" s="73"/>
      <c r="C1" s="73"/>
      <c r="D1" s="73"/>
      <c r="E1" s="73"/>
      <c r="F1" s="73"/>
      <c r="G1" s="73"/>
      <c r="H1" s="73"/>
      <c r="I1" s="73"/>
      <c r="J1" s="73"/>
      <c r="K1" s="73"/>
      <c r="L1" s="73"/>
      <c r="M1" s="73"/>
      <c r="O1" s="208"/>
      <c r="P1" s="208"/>
      <c r="Q1" s="208"/>
    </row>
    <row r="2" spans="1:17">
      <c r="A2" s="73"/>
      <c r="B2" s="73"/>
      <c r="C2" s="73"/>
      <c r="D2" s="73"/>
      <c r="E2" s="73"/>
      <c r="F2" s="73"/>
      <c r="G2" s="73"/>
      <c r="H2" s="73"/>
      <c r="I2" s="73"/>
      <c r="J2" s="73"/>
      <c r="K2" s="73"/>
      <c r="L2" s="73"/>
      <c r="M2" s="73"/>
      <c r="O2" s="208"/>
      <c r="P2" s="208"/>
      <c r="Q2" s="208"/>
    </row>
    <row r="3" spans="1:17">
      <c r="A3" s="73"/>
      <c r="B3" s="73"/>
      <c r="C3" s="73"/>
      <c r="D3" s="73"/>
      <c r="E3" s="73"/>
      <c r="F3" s="73"/>
      <c r="G3" s="73"/>
      <c r="H3" s="73"/>
      <c r="I3" s="73"/>
      <c r="J3" s="73"/>
      <c r="K3" s="73"/>
      <c r="L3" s="73"/>
      <c r="M3" s="73"/>
      <c r="O3" s="208"/>
      <c r="P3" s="208"/>
      <c r="Q3" s="208"/>
    </row>
    <row r="4" spans="1:17" ht="14.85" customHeight="1">
      <c r="A4" s="73"/>
      <c r="B4" s="73"/>
      <c r="C4" s="73"/>
      <c r="D4" s="73"/>
      <c r="E4" s="73"/>
      <c r="F4" s="73"/>
      <c r="G4" s="73"/>
      <c r="H4" s="73"/>
      <c r="I4" s="73"/>
      <c r="J4" s="73"/>
      <c r="K4" s="73"/>
      <c r="L4" s="73"/>
      <c r="M4" s="73"/>
      <c r="O4" s="208"/>
      <c r="P4" s="208"/>
      <c r="Q4" s="208"/>
    </row>
    <row r="5" spans="1:17">
      <c r="A5" s="73"/>
      <c r="B5" s="73"/>
      <c r="C5" s="73"/>
      <c r="D5" s="73"/>
      <c r="E5" s="73"/>
      <c r="F5" s="73"/>
      <c r="G5" s="73"/>
      <c r="H5" s="73"/>
      <c r="I5" s="73"/>
      <c r="J5" s="73"/>
      <c r="K5" s="73"/>
      <c r="L5" s="73"/>
      <c r="M5" s="73"/>
      <c r="O5" s="208"/>
      <c r="P5" s="208"/>
      <c r="Q5" s="208"/>
    </row>
    <row r="6" spans="1:17">
      <c r="A6" s="73"/>
      <c r="B6" s="73"/>
      <c r="C6" s="73"/>
      <c r="D6" s="73"/>
      <c r="E6" s="73"/>
      <c r="F6" s="73"/>
      <c r="G6" s="73"/>
      <c r="H6" s="73"/>
      <c r="I6" s="73"/>
      <c r="J6" s="73"/>
      <c r="K6" s="73"/>
      <c r="L6" s="73"/>
      <c r="M6" s="73"/>
      <c r="O6" s="208"/>
      <c r="P6" s="208"/>
      <c r="Q6" s="208"/>
    </row>
    <row r="7" spans="1:17">
      <c r="A7" s="73"/>
      <c r="B7" s="73"/>
      <c r="C7" s="73"/>
      <c r="D7" s="73"/>
      <c r="E7" s="73"/>
      <c r="F7" s="73"/>
      <c r="G7" s="73"/>
      <c r="H7" s="73"/>
      <c r="I7" s="73"/>
      <c r="J7" s="73"/>
      <c r="K7" s="73"/>
      <c r="L7" s="73"/>
      <c r="M7" s="73"/>
      <c r="O7" s="208"/>
      <c r="P7" s="208"/>
      <c r="Q7" s="208"/>
    </row>
    <row r="8" spans="1:17">
      <c r="A8" s="74" t="s">
        <v>1</v>
      </c>
      <c r="B8" s="74"/>
      <c r="C8" s="74"/>
      <c r="D8" s="74"/>
      <c r="E8" s="74"/>
      <c r="F8" s="74"/>
      <c r="G8" s="74"/>
      <c r="H8" s="74"/>
      <c r="I8" s="74"/>
      <c r="J8" s="74"/>
      <c r="K8" s="74"/>
      <c r="L8" s="74"/>
      <c r="M8" s="74"/>
      <c r="O8" s="208"/>
      <c r="P8" s="208"/>
      <c r="Q8" s="208"/>
    </row>
    <row r="9" spans="1:17">
      <c r="A9" s="75" t="s">
        <v>2</v>
      </c>
      <c r="B9" s="75"/>
      <c r="C9" s="75"/>
      <c r="D9" s="75"/>
      <c r="E9" s="75"/>
      <c r="F9" s="75"/>
      <c r="G9" s="75"/>
      <c r="H9" s="75"/>
      <c r="I9" s="75"/>
      <c r="J9" s="75"/>
      <c r="K9" s="75"/>
      <c r="L9" s="75"/>
      <c r="M9" s="75"/>
      <c r="O9" s="208"/>
      <c r="P9" s="208"/>
      <c r="Q9" s="208"/>
    </row>
    <row r="10" spans="1:17">
      <c r="A10" s="208"/>
      <c r="B10" s="208"/>
      <c r="C10" s="208"/>
      <c r="D10" s="208"/>
      <c r="E10" s="208"/>
      <c r="F10" s="208"/>
      <c r="G10" s="208"/>
      <c r="H10" s="208"/>
      <c r="I10" s="208"/>
      <c r="J10" s="208"/>
      <c r="K10" s="208"/>
      <c r="L10" s="208"/>
      <c r="M10" s="208"/>
      <c r="O10" s="208"/>
      <c r="P10" s="208"/>
      <c r="Q10" s="208"/>
    </row>
    <row r="11" spans="1:17">
      <c r="A11" s="208"/>
      <c r="B11" s="208"/>
      <c r="C11" s="208"/>
      <c r="D11" s="208"/>
      <c r="E11" s="208"/>
      <c r="F11" s="208"/>
      <c r="G11" s="208"/>
      <c r="H11" s="208"/>
      <c r="I11" s="208"/>
      <c r="J11" s="208"/>
      <c r="K11" s="208"/>
      <c r="L11" s="208"/>
      <c r="M11" s="208"/>
      <c r="O11" s="208"/>
      <c r="P11" s="208"/>
      <c r="Q11" s="208"/>
    </row>
    <row r="12" spans="1:17">
      <c r="A12" s="71" t="s">
        <v>3</v>
      </c>
      <c r="B12" s="72"/>
      <c r="C12" s="72"/>
      <c r="D12" s="72"/>
      <c r="E12" s="72"/>
      <c r="F12" s="72"/>
      <c r="G12" s="72"/>
      <c r="H12" s="72"/>
      <c r="I12" s="72"/>
      <c r="J12" s="72"/>
      <c r="K12" s="72"/>
      <c r="L12" s="72"/>
      <c r="M12" s="72"/>
    </row>
    <row r="13" spans="1:17">
      <c r="A13" s="72"/>
      <c r="B13" s="72"/>
      <c r="C13" s="72"/>
      <c r="D13" s="72"/>
      <c r="E13" s="72"/>
      <c r="F13" s="72"/>
      <c r="G13" s="72"/>
      <c r="H13" s="72"/>
      <c r="I13" s="72"/>
      <c r="J13" s="72"/>
      <c r="K13" s="72"/>
      <c r="L13" s="72"/>
      <c r="M13" s="72"/>
    </row>
    <row r="14" spans="1:17">
      <c r="A14" s="72"/>
      <c r="B14" s="72"/>
      <c r="C14" s="72"/>
      <c r="D14" s="72"/>
      <c r="E14" s="72"/>
      <c r="F14" s="72"/>
      <c r="G14" s="72"/>
      <c r="H14" s="72"/>
      <c r="I14" s="72"/>
      <c r="J14" s="72"/>
      <c r="K14" s="72"/>
      <c r="L14" s="72"/>
      <c r="M14" s="72"/>
    </row>
    <row r="15" spans="1:17">
      <c r="A15" s="72"/>
      <c r="B15" s="72"/>
      <c r="C15" s="72"/>
      <c r="D15" s="72"/>
      <c r="E15" s="72"/>
      <c r="F15" s="72"/>
      <c r="G15" s="72"/>
      <c r="H15" s="72"/>
      <c r="I15" s="72"/>
      <c r="J15" s="72"/>
      <c r="K15" s="72"/>
      <c r="L15" s="72"/>
      <c r="M15" s="72"/>
    </row>
    <row r="16" spans="1:17">
      <c r="A16" s="72"/>
      <c r="B16" s="72"/>
      <c r="C16" s="72"/>
      <c r="D16" s="72"/>
      <c r="E16" s="72"/>
      <c r="F16" s="72"/>
      <c r="G16" s="72"/>
      <c r="H16" s="72"/>
      <c r="I16" s="72"/>
      <c r="J16" s="72"/>
      <c r="K16" s="72"/>
      <c r="L16" s="72"/>
      <c r="M16" s="72"/>
    </row>
    <row r="17" spans="1:13">
      <c r="A17" s="72"/>
      <c r="B17" s="72"/>
      <c r="C17" s="72"/>
      <c r="D17" s="72"/>
      <c r="E17" s="72"/>
      <c r="F17" s="72"/>
      <c r="G17" s="72"/>
      <c r="H17" s="72"/>
      <c r="I17" s="72"/>
      <c r="J17" s="72"/>
      <c r="K17" s="72"/>
      <c r="L17" s="72"/>
      <c r="M17" s="72"/>
    </row>
    <row r="18" spans="1:13">
      <c r="A18" s="72"/>
      <c r="B18" s="72"/>
      <c r="C18" s="72"/>
      <c r="D18" s="72"/>
      <c r="E18" s="72"/>
      <c r="F18" s="72"/>
      <c r="G18" s="72"/>
      <c r="H18" s="72"/>
      <c r="I18" s="72"/>
      <c r="J18" s="72"/>
      <c r="K18" s="72"/>
      <c r="L18" s="72"/>
      <c r="M18" s="72"/>
    </row>
    <row r="19" spans="1:13">
      <c r="A19" s="72"/>
      <c r="B19" s="72"/>
      <c r="C19" s="72"/>
      <c r="D19" s="72"/>
      <c r="E19" s="72"/>
      <c r="F19" s="72"/>
      <c r="G19" s="72"/>
      <c r="H19" s="72"/>
      <c r="I19" s="72"/>
      <c r="J19" s="72"/>
      <c r="K19" s="72"/>
      <c r="L19" s="72"/>
      <c r="M19" s="72"/>
    </row>
    <row r="20" spans="1:13">
      <c r="A20" s="72"/>
      <c r="B20" s="72"/>
      <c r="C20" s="72"/>
      <c r="D20" s="72"/>
      <c r="E20" s="72"/>
      <c r="F20" s="72"/>
      <c r="G20" s="72"/>
      <c r="H20" s="72"/>
      <c r="I20" s="72"/>
      <c r="J20" s="72"/>
      <c r="K20" s="72"/>
      <c r="L20" s="72"/>
      <c r="M20" s="72"/>
    </row>
    <row r="21" spans="1:13">
      <c r="A21" s="72"/>
      <c r="B21" s="72"/>
      <c r="C21" s="72"/>
      <c r="D21" s="72"/>
      <c r="E21" s="72"/>
      <c r="F21" s="72"/>
      <c r="G21" s="72"/>
      <c r="H21" s="72"/>
      <c r="I21" s="72"/>
      <c r="J21" s="72"/>
      <c r="K21" s="72"/>
      <c r="L21" s="72"/>
      <c r="M21" s="72"/>
    </row>
    <row r="22" spans="1:13">
      <c r="A22" s="72"/>
      <c r="B22" s="72"/>
      <c r="C22" s="72"/>
      <c r="D22" s="72"/>
      <c r="E22" s="72"/>
      <c r="F22" s="72"/>
      <c r="G22" s="72"/>
      <c r="H22" s="72"/>
      <c r="I22" s="72"/>
      <c r="J22" s="72"/>
      <c r="K22" s="72"/>
      <c r="L22" s="72"/>
      <c r="M22" s="72"/>
    </row>
    <row r="23" spans="1:13">
      <c r="A23" s="72"/>
      <c r="B23" s="72"/>
      <c r="C23" s="72"/>
      <c r="D23" s="72"/>
      <c r="E23" s="72"/>
      <c r="F23" s="72"/>
      <c r="G23" s="72"/>
      <c r="H23" s="72"/>
      <c r="I23" s="72"/>
      <c r="J23" s="72"/>
      <c r="K23" s="72"/>
      <c r="L23" s="72"/>
      <c r="M23" s="72"/>
    </row>
    <row r="24" spans="1:13">
      <c r="A24" s="72"/>
      <c r="B24" s="72"/>
      <c r="C24" s="72"/>
      <c r="D24" s="72"/>
      <c r="E24" s="72"/>
      <c r="F24" s="72"/>
      <c r="G24" s="72"/>
      <c r="H24" s="72"/>
      <c r="I24" s="72"/>
      <c r="J24" s="72"/>
      <c r="K24" s="72"/>
      <c r="L24" s="72"/>
      <c r="M24" s="72"/>
    </row>
    <row r="25" spans="1:13">
      <c r="A25" s="72"/>
      <c r="B25" s="72"/>
      <c r="C25" s="72"/>
      <c r="D25" s="72"/>
      <c r="E25" s="72"/>
      <c r="F25" s="72"/>
      <c r="G25" s="72"/>
      <c r="H25" s="72"/>
      <c r="I25" s="72"/>
      <c r="J25" s="72"/>
      <c r="K25" s="72"/>
      <c r="L25" s="72"/>
      <c r="M25" s="72"/>
    </row>
    <row r="26" spans="1:13">
      <c r="A26" s="72"/>
      <c r="B26" s="72"/>
      <c r="C26" s="72"/>
      <c r="D26" s="72"/>
      <c r="E26" s="72"/>
      <c r="F26" s="72"/>
      <c r="G26" s="72"/>
      <c r="H26" s="72"/>
      <c r="I26" s="72"/>
      <c r="J26" s="72"/>
      <c r="K26" s="72"/>
      <c r="L26" s="72"/>
      <c r="M26" s="72"/>
    </row>
    <row r="27" spans="1:13">
      <c r="A27" s="72"/>
      <c r="B27" s="72"/>
      <c r="C27" s="72"/>
      <c r="D27" s="72"/>
      <c r="E27" s="72"/>
      <c r="F27" s="72"/>
      <c r="G27" s="72"/>
      <c r="H27" s="72"/>
      <c r="I27" s="72"/>
      <c r="J27" s="72"/>
      <c r="K27" s="72"/>
      <c r="L27" s="72"/>
      <c r="M27" s="72"/>
    </row>
    <row r="28" spans="1:13">
      <c r="A28" s="72"/>
      <c r="B28" s="72"/>
      <c r="C28" s="72"/>
      <c r="D28" s="72"/>
      <c r="E28" s="72"/>
      <c r="F28" s="72"/>
      <c r="G28" s="72"/>
      <c r="H28" s="72"/>
      <c r="I28" s="72"/>
      <c r="J28" s="72"/>
      <c r="K28" s="72"/>
      <c r="L28" s="72"/>
      <c r="M28" s="72"/>
    </row>
    <row r="29" spans="1:13">
      <c r="A29" s="72"/>
      <c r="B29" s="72"/>
      <c r="C29" s="72"/>
      <c r="D29" s="72"/>
      <c r="E29" s="72"/>
      <c r="F29" s="72"/>
      <c r="G29" s="72"/>
      <c r="H29" s="72"/>
      <c r="I29" s="72"/>
      <c r="J29" s="72"/>
      <c r="K29" s="72"/>
      <c r="L29" s="72"/>
      <c r="M29" s="72"/>
    </row>
    <row r="30" spans="1:13">
      <c r="A30" s="72"/>
      <c r="B30" s="72"/>
      <c r="C30" s="72"/>
      <c r="D30" s="72"/>
      <c r="E30" s="72"/>
      <c r="F30" s="72"/>
      <c r="G30" s="72"/>
      <c r="H30" s="72"/>
      <c r="I30" s="72"/>
      <c r="J30" s="72"/>
      <c r="K30" s="72"/>
      <c r="L30" s="72"/>
      <c r="M30" s="72"/>
    </row>
    <row r="31" spans="1:13">
      <c r="A31" s="72"/>
      <c r="B31" s="72"/>
      <c r="C31" s="72"/>
      <c r="D31" s="72"/>
      <c r="E31" s="72"/>
      <c r="F31" s="72"/>
      <c r="G31" s="72"/>
      <c r="H31" s="72"/>
      <c r="I31" s="72"/>
      <c r="J31" s="72"/>
      <c r="K31" s="72"/>
      <c r="L31" s="72"/>
      <c r="M31" s="72"/>
    </row>
    <row r="32" spans="1:13">
      <c r="A32" s="72"/>
      <c r="B32" s="72"/>
      <c r="C32" s="72"/>
      <c r="D32" s="72"/>
      <c r="E32" s="72"/>
      <c r="F32" s="72"/>
      <c r="G32" s="72"/>
      <c r="H32" s="72"/>
      <c r="I32" s="72"/>
      <c r="J32" s="72"/>
      <c r="K32" s="72"/>
      <c r="L32" s="72"/>
      <c r="M32" s="72"/>
    </row>
    <row r="33" spans="1:13">
      <c r="A33" s="72"/>
      <c r="B33" s="72"/>
      <c r="C33" s="72"/>
      <c r="D33" s="72"/>
      <c r="E33" s="72"/>
      <c r="F33" s="72"/>
      <c r="G33" s="72"/>
      <c r="H33" s="72"/>
      <c r="I33" s="72"/>
      <c r="J33" s="72"/>
      <c r="K33" s="72"/>
      <c r="L33" s="72"/>
      <c r="M33" s="72"/>
    </row>
    <row r="34" spans="1:13">
      <c r="A34" s="72"/>
      <c r="B34" s="72"/>
      <c r="C34" s="72"/>
      <c r="D34" s="72"/>
      <c r="E34" s="72"/>
      <c r="F34" s="72"/>
      <c r="G34" s="72"/>
      <c r="H34" s="72"/>
      <c r="I34" s="72"/>
      <c r="J34" s="72"/>
      <c r="K34" s="72"/>
      <c r="L34" s="72"/>
      <c r="M34" s="72"/>
    </row>
    <row r="35" spans="1:13">
      <c r="A35" s="72"/>
      <c r="B35" s="72"/>
      <c r="C35" s="72"/>
      <c r="D35" s="72"/>
      <c r="E35" s="72"/>
      <c r="F35" s="72"/>
      <c r="G35" s="72"/>
      <c r="H35" s="72"/>
      <c r="I35" s="72"/>
      <c r="J35" s="72"/>
      <c r="K35" s="72"/>
      <c r="L35" s="72"/>
      <c r="M35" s="72"/>
    </row>
    <row r="36" spans="1:13">
      <c r="A36" s="72"/>
      <c r="B36" s="72"/>
      <c r="C36" s="72"/>
      <c r="D36" s="72"/>
      <c r="E36" s="72"/>
      <c r="F36" s="72"/>
      <c r="G36" s="72"/>
      <c r="H36" s="72"/>
      <c r="I36" s="72"/>
      <c r="J36" s="72"/>
      <c r="K36" s="72"/>
      <c r="L36" s="72"/>
      <c r="M36" s="72"/>
    </row>
    <row r="37" spans="1:13">
      <c r="A37" s="72"/>
      <c r="B37" s="72"/>
      <c r="C37" s="72"/>
      <c r="D37" s="72"/>
      <c r="E37" s="72"/>
      <c r="F37" s="72"/>
      <c r="G37" s="72"/>
      <c r="H37" s="72"/>
      <c r="I37" s="72"/>
      <c r="J37" s="72"/>
      <c r="K37" s="72"/>
      <c r="L37" s="72"/>
      <c r="M37" s="72"/>
    </row>
    <row r="38" spans="1:13">
      <c r="A38" s="72"/>
      <c r="B38" s="72"/>
      <c r="C38" s="72"/>
      <c r="D38" s="72"/>
      <c r="E38" s="72"/>
      <c r="F38" s="72"/>
      <c r="G38" s="72"/>
      <c r="H38" s="72"/>
      <c r="I38" s="72"/>
      <c r="J38" s="72"/>
      <c r="K38" s="72"/>
      <c r="L38" s="72"/>
      <c r="M38" s="72"/>
    </row>
    <row r="39" spans="1:13">
      <c r="A39" s="72"/>
      <c r="B39" s="72"/>
      <c r="C39" s="72"/>
      <c r="D39" s="72"/>
      <c r="E39" s="72"/>
      <c r="F39" s="72"/>
      <c r="G39" s="72"/>
      <c r="H39" s="72"/>
      <c r="I39" s="72"/>
      <c r="J39" s="72"/>
      <c r="K39" s="72"/>
      <c r="L39" s="72"/>
      <c r="M39" s="72"/>
    </row>
    <row r="40" spans="1:13">
      <c r="A40" s="72"/>
      <c r="B40" s="72"/>
      <c r="C40" s="72"/>
      <c r="D40" s="72"/>
      <c r="E40" s="72"/>
      <c r="F40" s="72"/>
      <c r="G40" s="72"/>
      <c r="H40" s="72"/>
      <c r="I40" s="72"/>
      <c r="J40" s="72"/>
      <c r="K40" s="72"/>
      <c r="L40" s="72"/>
      <c r="M40" s="72"/>
    </row>
    <row r="41" spans="1:13">
      <c r="A41" s="72"/>
      <c r="B41" s="72"/>
      <c r="C41" s="72"/>
      <c r="D41" s="72"/>
      <c r="E41" s="72"/>
      <c r="F41" s="72"/>
      <c r="G41" s="72"/>
      <c r="H41" s="72"/>
      <c r="I41" s="72"/>
      <c r="J41" s="72"/>
      <c r="K41" s="72"/>
      <c r="L41" s="72"/>
      <c r="M41" s="72"/>
    </row>
    <row r="42" spans="1:13">
      <c r="A42" s="72"/>
      <c r="B42" s="72"/>
      <c r="C42" s="72"/>
      <c r="D42" s="72"/>
      <c r="E42" s="72"/>
      <c r="F42" s="72"/>
      <c r="G42" s="72"/>
      <c r="H42" s="72"/>
      <c r="I42" s="72"/>
      <c r="J42" s="72"/>
      <c r="K42" s="72"/>
      <c r="L42" s="72"/>
      <c r="M42" s="72"/>
    </row>
    <row r="43" spans="1:13">
      <c r="A43" s="72"/>
      <c r="B43" s="72"/>
      <c r="C43" s="72"/>
      <c r="D43" s="72"/>
      <c r="E43" s="72"/>
      <c r="F43" s="72"/>
      <c r="G43" s="72"/>
      <c r="H43" s="72"/>
      <c r="I43" s="72"/>
      <c r="J43" s="72"/>
      <c r="K43" s="72"/>
      <c r="L43" s="72"/>
      <c r="M43" s="72"/>
    </row>
    <row r="44" spans="1:13">
      <c r="A44" s="72"/>
      <c r="B44" s="72"/>
      <c r="C44" s="72"/>
      <c r="D44" s="72"/>
      <c r="E44" s="72"/>
      <c r="F44" s="72"/>
      <c r="G44" s="72"/>
      <c r="H44" s="72"/>
      <c r="I44" s="72"/>
      <c r="J44" s="72"/>
      <c r="K44" s="72"/>
      <c r="L44" s="72"/>
      <c r="M44" s="72"/>
    </row>
    <row r="45" spans="1:13">
      <c r="A45" s="72"/>
      <c r="B45" s="72"/>
      <c r="C45" s="72"/>
      <c r="D45" s="72"/>
      <c r="E45" s="72"/>
      <c r="F45" s="72"/>
      <c r="G45" s="72"/>
      <c r="H45" s="72"/>
      <c r="I45" s="72"/>
      <c r="J45" s="72"/>
      <c r="K45" s="72"/>
      <c r="L45" s="72"/>
      <c r="M45" s="72"/>
    </row>
    <row r="46" spans="1:13">
      <c r="A46" s="72"/>
      <c r="B46" s="72"/>
      <c r="C46" s="72"/>
      <c r="D46" s="72"/>
      <c r="E46" s="72"/>
      <c r="F46" s="72"/>
      <c r="G46" s="72"/>
      <c r="H46" s="72"/>
      <c r="I46" s="72"/>
      <c r="J46" s="72"/>
      <c r="K46" s="72"/>
      <c r="L46" s="72"/>
      <c r="M46" s="72"/>
    </row>
    <row r="47" spans="1:13">
      <c r="A47" s="72"/>
      <c r="B47" s="72"/>
      <c r="C47" s="72"/>
      <c r="D47" s="72"/>
      <c r="E47" s="72"/>
      <c r="F47" s="72"/>
      <c r="G47" s="72"/>
      <c r="H47" s="72"/>
      <c r="I47" s="72"/>
      <c r="J47" s="72"/>
      <c r="K47" s="72"/>
      <c r="L47" s="72"/>
      <c r="M47" s="72"/>
    </row>
    <row r="48" spans="1:13">
      <c r="A48" s="72"/>
      <c r="B48" s="72"/>
      <c r="C48" s="72"/>
      <c r="D48" s="72"/>
      <c r="E48" s="72"/>
      <c r="F48" s="72"/>
      <c r="G48" s="72"/>
      <c r="H48" s="72"/>
      <c r="I48" s="72"/>
      <c r="J48" s="72"/>
      <c r="K48" s="72"/>
      <c r="L48" s="72"/>
      <c r="M48" s="72"/>
    </row>
    <row r="49" spans="1:13">
      <c r="A49" s="72"/>
      <c r="B49" s="72"/>
      <c r="C49" s="72"/>
      <c r="D49" s="72"/>
      <c r="E49" s="72"/>
      <c r="F49" s="72"/>
      <c r="G49" s="72"/>
      <c r="H49" s="72"/>
      <c r="I49" s="72"/>
      <c r="J49" s="72"/>
      <c r="K49" s="72"/>
      <c r="L49" s="72"/>
      <c r="M49" s="72"/>
    </row>
    <row r="50" spans="1:13">
      <c r="A50" s="72"/>
      <c r="B50" s="72"/>
      <c r="C50" s="72"/>
      <c r="D50" s="72"/>
      <c r="E50" s="72"/>
      <c r="F50" s="72"/>
      <c r="G50" s="72"/>
      <c r="H50" s="72"/>
      <c r="I50" s="72"/>
      <c r="J50" s="72"/>
      <c r="K50" s="72"/>
      <c r="L50" s="72"/>
      <c r="M50" s="72"/>
    </row>
    <row r="51" spans="1:13">
      <c r="A51" s="72"/>
      <c r="B51" s="72"/>
      <c r="C51" s="72"/>
      <c r="D51" s="72"/>
      <c r="E51" s="72"/>
      <c r="F51" s="72"/>
      <c r="G51" s="72"/>
      <c r="H51" s="72"/>
      <c r="I51" s="72"/>
      <c r="J51" s="72"/>
      <c r="K51" s="72"/>
      <c r="L51" s="72"/>
      <c r="M51" s="72"/>
    </row>
    <row r="52" spans="1:13">
      <c r="A52" s="72"/>
      <c r="B52" s="72"/>
      <c r="C52" s="72"/>
      <c r="D52" s="72"/>
      <c r="E52" s="72"/>
      <c r="F52" s="72"/>
      <c r="G52" s="72"/>
      <c r="H52" s="72"/>
      <c r="I52" s="72"/>
      <c r="J52" s="72"/>
      <c r="K52" s="72"/>
      <c r="L52" s="72"/>
      <c r="M52" s="72"/>
    </row>
    <row r="53" spans="1:13">
      <c r="A53" s="72"/>
      <c r="B53" s="72"/>
      <c r="C53" s="72"/>
      <c r="D53" s="72"/>
      <c r="E53" s="72"/>
      <c r="F53" s="72"/>
      <c r="G53" s="72"/>
      <c r="H53" s="72"/>
      <c r="I53" s="72"/>
      <c r="J53" s="72"/>
      <c r="K53" s="72"/>
      <c r="L53" s="72"/>
      <c r="M53" s="72"/>
    </row>
    <row r="54" spans="1:13">
      <c r="A54" s="72"/>
      <c r="B54" s="72"/>
      <c r="C54" s="72"/>
      <c r="D54" s="72"/>
      <c r="E54" s="72"/>
      <c r="F54" s="72"/>
      <c r="G54" s="72"/>
      <c r="H54" s="72"/>
      <c r="I54" s="72"/>
      <c r="J54" s="72"/>
      <c r="K54" s="72"/>
      <c r="L54" s="72"/>
      <c r="M54" s="72"/>
    </row>
    <row r="55" spans="1:13">
      <c r="A55" s="72"/>
      <c r="B55" s="72"/>
      <c r="C55" s="72"/>
      <c r="D55" s="72"/>
      <c r="E55" s="72"/>
      <c r="F55" s="72"/>
      <c r="G55" s="72"/>
      <c r="H55" s="72"/>
      <c r="I55" s="72"/>
      <c r="J55" s="72"/>
      <c r="K55" s="72"/>
      <c r="L55" s="72"/>
      <c r="M55" s="72"/>
    </row>
    <row r="56" spans="1:13">
      <c r="A56" s="72"/>
      <c r="B56" s="72"/>
      <c r="C56" s="72"/>
      <c r="D56" s="72"/>
      <c r="E56" s="72"/>
      <c r="F56" s="72"/>
      <c r="G56" s="72"/>
      <c r="H56" s="72"/>
      <c r="I56" s="72"/>
      <c r="J56" s="72"/>
      <c r="K56" s="72"/>
      <c r="L56" s="72"/>
      <c r="M56" s="72"/>
    </row>
    <row r="57" spans="1:13">
      <c r="A57" s="72"/>
      <c r="B57" s="72"/>
      <c r="C57" s="72"/>
      <c r="D57" s="72"/>
      <c r="E57" s="72"/>
      <c r="F57" s="72"/>
      <c r="G57" s="72"/>
      <c r="H57" s="72"/>
      <c r="I57" s="72"/>
      <c r="J57" s="72"/>
      <c r="K57" s="72"/>
      <c r="L57" s="72"/>
      <c r="M57" s="72"/>
    </row>
    <row r="58" spans="1:13">
      <c r="A58" s="72"/>
      <c r="B58" s="72"/>
      <c r="C58" s="72"/>
      <c r="D58" s="72"/>
      <c r="E58" s="72"/>
      <c r="F58" s="72"/>
      <c r="G58" s="72"/>
      <c r="H58" s="72"/>
      <c r="I58" s="72"/>
      <c r="J58" s="72"/>
      <c r="K58" s="72"/>
      <c r="L58" s="72"/>
      <c r="M58" s="72"/>
    </row>
    <row r="59" spans="1:13">
      <c r="A59" s="72"/>
      <c r="B59" s="72"/>
      <c r="C59" s="72"/>
      <c r="D59" s="72"/>
      <c r="E59" s="72"/>
      <c r="F59" s="72"/>
      <c r="G59" s="72"/>
      <c r="H59" s="72"/>
      <c r="I59" s="72"/>
      <c r="J59" s="72"/>
      <c r="K59" s="72"/>
      <c r="L59" s="72"/>
      <c r="M59" s="72"/>
    </row>
    <row r="60" spans="1:13">
      <c r="A60" s="72"/>
      <c r="B60" s="72"/>
      <c r="C60" s="72"/>
      <c r="D60" s="72"/>
      <c r="E60" s="72"/>
      <c r="F60" s="72"/>
      <c r="G60" s="72"/>
      <c r="H60" s="72"/>
      <c r="I60" s="72"/>
      <c r="J60" s="72"/>
      <c r="K60" s="72"/>
      <c r="L60" s="72"/>
      <c r="M60" s="72"/>
    </row>
    <row r="61" spans="1:13">
      <c r="A61" s="72"/>
      <c r="B61" s="72"/>
      <c r="C61" s="72"/>
      <c r="D61" s="72"/>
      <c r="E61" s="72"/>
      <c r="F61" s="72"/>
      <c r="G61" s="72"/>
      <c r="H61" s="72"/>
      <c r="I61" s="72"/>
      <c r="J61" s="72"/>
      <c r="K61" s="72"/>
      <c r="L61" s="72"/>
      <c r="M61" s="72"/>
    </row>
    <row r="62" spans="1:13">
      <c r="A62" s="72"/>
      <c r="B62" s="72"/>
      <c r="C62" s="72"/>
      <c r="D62" s="72"/>
      <c r="E62" s="72"/>
      <c r="F62" s="72"/>
      <c r="G62" s="72"/>
      <c r="H62" s="72"/>
      <c r="I62" s="72"/>
      <c r="J62" s="72"/>
      <c r="K62" s="72"/>
      <c r="L62" s="72"/>
      <c r="M62" s="72"/>
    </row>
    <row r="63" spans="1:13">
      <c r="A63" s="72"/>
      <c r="B63" s="72"/>
      <c r="C63" s="72"/>
      <c r="D63" s="72"/>
      <c r="E63" s="72"/>
      <c r="F63" s="72"/>
      <c r="G63" s="72"/>
      <c r="H63" s="72"/>
      <c r="I63" s="72"/>
      <c r="J63" s="72"/>
      <c r="K63" s="72"/>
      <c r="L63" s="72"/>
      <c r="M63" s="72"/>
    </row>
    <row r="64" spans="1:13">
      <c r="A64" s="72"/>
      <c r="B64" s="72"/>
      <c r="C64" s="72"/>
      <c r="D64" s="72"/>
      <c r="E64" s="72"/>
      <c r="F64" s="72"/>
      <c r="G64" s="72"/>
      <c r="H64" s="72"/>
      <c r="I64" s="72"/>
      <c r="J64" s="72"/>
      <c r="K64" s="72"/>
      <c r="L64" s="72"/>
      <c r="M64" s="72"/>
    </row>
    <row r="65" spans="1:13">
      <c r="A65" s="72"/>
      <c r="B65" s="72"/>
      <c r="C65" s="72"/>
      <c r="D65" s="72"/>
      <c r="E65" s="72"/>
      <c r="F65" s="72"/>
      <c r="G65" s="72"/>
      <c r="H65" s="72"/>
      <c r="I65" s="72"/>
      <c r="J65" s="72"/>
      <c r="K65" s="72"/>
      <c r="L65" s="72"/>
      <c r="M65" s="72"/>
    </row>
    <row r="66" spans="1:13">
      <c r="A66" s="72"/>
      <c r="B66" s="72"/>
      <c r="C66" s="72"/>
      <c r="D66" s="72"/>
      <c r="E66" s="72"/>
      <c r="F66" s="72"/>
      <c r="G66" s="72"/>
      <c r="H66" s="72"/>
      <c r="I66" s="72"/>
      <c r="J66" s="72"/>
      <c r="K66" s="72"/>
      <c r="L66" s="72"/>
      <c r="M66" s="72"/>
    </row>
    <row r="67" spans="1:13">
      <c r="A67" s="72"/>
      <c r="B67" s="72"/>
      <c r="C67" s="72"/>
      <c r="D67" s="72"/>
      <c r="E67" s="72"/>
      <c r="F67" s="72"/>
      <c r="G67" s="72"/>
      <c r="H67" s="72"/>
      <c r="I67" s="72"/>
      <c r="J67" s="72"/>
      <c r="K67" s="72"/>
      <c r="L67" s="72"/>
      <c r="M67" s="72"/>
    </row>
    <row r="68" spans="1:13">
      <c r="A68" s="72"/>
      <c r="B68" s="72"/>
      <c r="C68" s="72"/>
      <c r="D68" s="72"/>
      <c r="E68" s="72"/>
      <c r="F68" s="72"/>
      <c r="G68" s="72"/>
      <c r="H68" s="72"/>
      <c r="I68" s="72"/>
      <c r="J68" s="72"/>
      <c r="K68" s="72"/>
      <c r="L68" s="72"/>
      <c r="M68" s="72"/>
    </row>
    <row r="69" spans="1:13">
      <c r="A69" s="72"/>
      <c r="B69" s="72"/>
      <c r="C69" s="72"/>
      <c r="D69" s="72"/>
      <c r="E69" s="72"/>
      <c r="F69" s="72"/>
      <c r="G69" s="72"/>
      <c r="H69" s="72"/>
      <c r="I69" s="72"/>
      <c r="J69" s="72"/>
      <c r="K69" s="72"/>
      <c r="L69" s="72"/>
      <c r="M69" s="72"/>
    </row>
    <row r="70" spans="1:13">
      <c r="A70" s="72"/>
      <c r="B70" s="72"/>
      <c r="C70" s="72"/>
      <c r="D70" s="72"/>
      <c r="E70" s="72"/>
      <c r="F70" s="72"/>
      <c r="G70" s="72"/>
      <c r="H70" s="72"/>
      <c r="I70" s="72"/>
      <c r="J70" s="72"/>
      <c r="K70" s="72"/>
      <c r="L70" s="72"/>
      <c r="M70" s="72"/>
    </row>
    <row r="71" spans="1:13">
      <c r="A71" s="72"/>
      <c r="B71" s="72"/>
      <c r="C71" s="72"/>
      <c r="D71" s="72"/>
      <c r="E71" s="72"/>
      <c r="F71" s="72"/>
      <c r="G71" s="72"/>
      <c r="H71" s="72"/>
      <c r="I71" s="72"/>
      <c r="J71" s="72"/>
      <c r="K71" s="72"/>
      <c r="L71" s="72"/>
      <c r="M71" s="72"/>
    </row>
    <row r="72" spans="1:13">
      <c r="A72" s="72"/>
      <c r="B72" s="72"/>
      <c r="C72" s="72"/>
      <c r="D72" s="72"/>
      <c r="E72" s="72"/>
      <c r="F72" s="72"/>
      <c r="G72" s="72"/>
      <c r="H72" s="72"/>
      <c r="I72" s="72"/>
      <c r="J72" s="72"/>
      <c r="K72" s="72"/>
      <c r="L72" s="72"/>
      <c r="M72" s="72"/>
    </row>
    <row r="73" spans="1:13">
      <c r="A73" s="72"/>
      <c r="B73" s="72"/>
      <c r="C73" s="72"/>
      <c r="D73" s="72"/>
      <c r="E73" s="72"/>
      <c r="F73" s="72"/>
      <c r="G73" s="72"/>
      <c r="H73" s="72"/>
      <c r="I73" s="72"/>
      <c r="J73" s="72"/>
      <c r="K73" s="72"/>
      <c r="L73" s="72"/>
      <c r="M73" s="72"/>
    </row>
    <row r="74" spans="1:13">
      <c r="A74" s="72"/>
      <c r="B74" s="72"/>
      <c r="C74" s="72"/>
      <c r="D74" s="72"/>
      <c r="E74" s="72"/>
      <c r="F74" s="72"/>
      <c r="G74" s="72"/>
      <c r="H74" s="72"/>
      <c r="I74" s="72"/>
      <c r="J74" s="72"/>
      <c r="K74" s="72"/>
      <c r="L74" s="72"/>
      <c r="M74" s="72"/>
    </row>
    <row r="75" spans="1:13">
      <c r="A75" s="72"/>
      <c r="B75" s="72"/>
      <c r="C75" s="72"/>
      <c r="D75" s="72"/>
      <c r="E75" s="72"/>
      <c r="F75" s="72"/>
      <c r="G75" s="72"/>
      <c r="H75" s="72"/>
      <c r="I75" s="72"/>
      <c r="J75" s="72"/>
      <c r="K75" s="72"/>
      <c r="L75" s="72"/>
      <c r="M75" s="72"/>
    </row>
    <row r="76" spans="1:13">
      <c r="A76" s="72"/>
      <c r="B76" s="72"/>
      <c r="C76" s="72"/>
      <c r="D76" s="72"/>
      <c r="E76" s="72"/>
      <c r="F76" s="72"/>
      <c r="G76" s="72"/>
      <c r="H76" s="72"/>
      <c r="I76" s="72"/>
      <c r="J76" s="72"/>
      <c r="K76" s="72"/>
      <c r="L76" s="72"/>
      <c r="M76" s="72"/>
    </row>
    <row r="77" spans="1:13">
      <c r="A77" s="72"/>
      <c r="B77" s="72"/>
      <c r="C77" s="72"/>
      <c r="D77" s="72"/>
      <c r="E77" s="72"/>
      <c r="F77" s="72"/>
      <c r="G77" s="72"/>
      <c r="H77" s="72"/>
      <c r="I77" s="72"/>
      <c r="J77" s="72"/>
      <c r="K77" s="72"/>
      <c r="L77" s="72"/>
      <c r="M77" s="72"/>
    </row>
    <row r="78" spans="1:13">
      <c r="A78" s="72"/>
      <c r="B78" s="72"/>
      <c r="C78" s="72"/>
      <c r="D78" s="72"/>
      <c r="E78" s="72"/>
      <c r="F78" s="72"/>
      <c r="G78" s="72"/>
      <c r="H78" s="72"/>
      <c r="I78" s="72"/>
      <c r="J78" s="72"/>
      <c r="K78" s="72"/>
      <c r="L78" s="72"/>
      <c r="M78" s="72"/>
    </row>
    <row r="79" spans="1:13">
      <c r="A79" s="72"/>
      <c r="B79" s="72"/>
      <c r="C79" s="72"/>
      <c r="D79" s="72"/>
      <c r="E79" s="72"/>
      <c r="F79" s="72"/>
      <c r="G79" s="72"/>
      <c r="H79" s="72"/>
      <c r="I79" s="72"/>
      <c r="J79" s="72"/>
      <c r="K79" s="72"/>
      <c r="L79" s="72"/>
      <c r="M79" s="72"/>
    </row>
    <row r="80" spans="1:13">
      <c r="A80" s="72"/>
      <c r="B80" s="72"/>
      <c r="C80" s="72"/>
      <c r="D80" s="72"/>
      <c r="E80" s="72"/>
      <c r="F80" s="72"/>
      <c r="G80" s="72"/>
      <c r="H80" s="72"/>
      <c r="I80" s="72"/>
      <c r="J80" s="72"/>
      <c r="K80" s="72"/>
      <c r="L80" s="72"/>
      <c r="M80" s="72"/>
    </row>
    <row r="81" spans="1:13">
      <c r="A81" s="72"/>
      <c r="B81" s="72"/>
      <c r="C81" s="72"/>
      <c r="D81" s="72"/>
      <c r="E81" s="72"/>
      <c r="F81" s="72"/>
      <c r="G81" s="72"/>
      <c r="H81" s="72"/>
      <c r="I81" s="72"/>
      <c r="J81" s="72"/>
      <c r="K81" s="72"/>
      <c r="L81" s="72"/>
      <c r="M81" s="72"/>
    </row>
    <row r="82" spans="1:13">
      <c r="A82" s="72"/>
      <c r="B82" s="72"/>
      <c r="C82" s="72"/>
      <c r="D82" s="72"/>
      <c r="E82" s="72"/>
      <c r="F82" s="72"/>
      <c r="G82" s="72"/>
      <c r="H82" s="72"/>
      <c r="I82" s="72"/>
      <c r="J82" s="72"/>
      <c r="K82" s="72"/>
      <c r="L82" s="72"/>
      <c r="M82" s="72"/>
    </row>
    <row r="83" spans="1:13">
      <c r="A83" s="72"/>
      <c r="B83" s="72"/>
      <c r="C83" s="72"/>
      <c r="D83" s="72"/>
      <c r="E83" s="72"/>
      <c r="F83" s="72"/>
      <c r="G83" s="72"/>
      <c r="H83" s="72"/>
      <c r="I83" s="72"/>
      <c r="J83" s="72"/>
      <c r="K83" s="72"/>
      <c r="L83" s="72"/>
      <c r="M83" s="72"/>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row r="86" spans="1:13">
      <c r="A86" s="72"/>
      <c r="B86" s="72"/>
      <c r="C86" s="72"/>
      <c r="D86" s="72"/>
      <c r="E86" s="72"/>
      <c r="F86" s="72"/>
      <c r="G86" s="72"/>
      <c r="H86" s="72"/>
      <c r="I86" s="72"/>
      <c r="J86" s="72"/>
      <c r="K86" s="72"/>
      <c r="L86" s="72"/>
      <c r="M86" s="72"/>
    </row>
    <row r="87" spans="1:13">
      <c r="A87" s="72"/>
      <c r="B87" s="72"/>
      <c r="C87" s="72"/>
      <c r="D87" s="72"/>
      <c r="E87" s="72"/>
      <c r="F87" s="72"/>
      <c r="G87" s="72"/>
      <c r="H87" s="72"/>
      <c r="I87" s="72"/>
      <c r="J87" s="72"/>
      <c r="K87" s="72"/>
      <c r="L87" s="72"/>
      <c r="M87" s="72"/>
    </row>
    <row r="88" spans="1:13">
      <c r="A88" s="72"/>
      <c r="B88" s="72"/>
      <c r="C88" s="72"/>
      <c r="D88" s="72"/>
      <c r="E88" s="72"/>
      <c r="F88" s="72"/>
      <c r="G88" s="72"/>
      <c r="H88" s="72"/>
      <c r="I88" s="72"/>
      <c r="J88" s="72"/>
      <c r="K88" s="72"/>
      <c r="L88" s="72"/>
      <c r="M88" s="72"/>
    </row>
    <row r="89" spans="1:13">
      <c r="A89" s="72"/>
      <c r="B89" s="72"/>
      <c r="C89" s="72"/>
      <c r="D89" s="72"/>
      <c r="E89" s="72"/>
      <c r="F89" s="72"/>
      <c r="G89" s="72"/>
      <c r="H89" s="72"/>
      <c r="I89" s="72"/>
      <c r="J89" s="72"/>
      <c r="K89" s="72"/>
      <c r="L89" s="72"/>
      <c r="M89" s="72"/>
    </row>
    <row r="90" spans="1:13">
      <c r="A90" s="72"/>
      <c r="B90" s="72"/>
      <c r="C90" s="72"/>
      <c r="D90" s="72"/>
      <c r="E90" s="72"/>
      <c r="F90" s="72"/>
      <c r="G90" s="72"/>
      <c r="H90" s="72"/>
      <c r="I90" s="72"/>
      <c r="J90" s="72"/>
      <c r="K90" s="72"/>
      <c r="L90" s="72"/>
      <c r="M90" s="72"/>
    </row>
    <row r="91" spans="1:13">
      <c r="A91" s="72"/>
      <c r="B91" s="72"/>
      <c r="C91" s="72"/>
      <c r="D91" s="72"/>
      <c r="E91" s="72"/>
      <c r="F91" s="72"/>
      <c r="G91" s="72"/>
      <c r="H91" s="72"/>
      <c r="I91" s="72"/>
      <c r="J91" s="72"/>
      <c r="K91" s="72"/>
      <c r="L91" s="72"/>
      <c r="M91" s="72"/>
    </row>
    <row r="92" spans="1:13">
      <c r="A92" s="72"/>
      <c r="B92" s="72"/>
      <c r="C92" s="72"/>
      <c r="D92" s="72"/>
      <c r="E92" s="72"/>
      <c r="F92" s="72"/>
      <c r="G92" s="72"/>
      <c r="H92" s="72"/>
      <c r="I92" s="72"/>
      <c r="J92" s="72"/>
      <c r="K92" s="72"/>
      <c r="L92" s="72"/>
      <c r="M92" s="72"/>
    </row>
    <row r="93" spans="1:13">
      <c r="A93" s="72"/>
      <c r="B93" s="72"/>
      <c r="C93" s="72"/>
      <c r="D93" s="72"/>
      <c r="E93" s="72"/>
      <c r="F93" s="72"/>
      <c r="G93" s="72"/>
      <c r="H93" s="72"/>
      <c r="I93" s="72"/>
      <c r="J93" s="72"/>
      <c r="K93" s="72"/>
      <c r="L93" s="72"/>
      <c r="M93" s="72"/>
    </row>
    <row r="94" spans="1:13">
      <c r="A94" s="72"/>
      <c r="B94" s="72"/>
      <c r="C94" s="72"/>
      <c r="D94" s="72"/>
      <c r="E94" s="72"/>
      <c r="F94" s="72"/>
      <c r="G94" s="72"/>
      <c r="H94" s="72"/>
      <c r="I94" s="72"/>
      <c r="J94" s="72"/>
      <c r="K94" s="72"/>
      <c r="L94" s="72"/>
      <c r="M94" s="72"/>
    </row>
    <row r="95" spans="1:13">
      <c r="A95" s="72"/>
      <c r="B95" s="72"/>
      <c r="C95" s="72"/>
      <c r="D95" s="72"/>
      <c r="E95" s="72"/>
      <c r="F95" s="72"/>
      <c r="G95" s="72"/>
      <c r="H95" s="72"/>
      <c r="I95" s="72"/>
      <c r="J95" s="72"/>
      <c r="K95" s="72"/>
      <c r="L95" s="72"/>
      <c r="M95" s="72"/>
    </row>
    <row r="96" spans="1:13">
      <c r="A96" s="72"/>
      <c r="B96" s="72"/>
      <c r="C96" s="72"/>
      <c r="D96" s="72"/>
      <c r="E96" s="72"/>
      <c r="F96" s="72"/>
      <c r="G96" s="72"/>
      <c r="H96" s="72"/>
      <c r="I96" s="72"/>
      <c r="J96" s="72"/>
      <c r="K96" s="72"/>
      <c r="L96" s="72"/>
      <c r="M96" s="72"/>
    </row>
    <row r="97" spans="1:13">
      <c r="A97" s="72"/>
      <c r="B97" s="72"/>
      <c r="C97" s="72"/>
      <c r="D97" s="72"/>
      <c r="E97" s="72"/>
      <c r="F97" s="72"/>
      <c r="G97" s="72"/>
      <c r="H97" s="72"/>
      <c r="I97" s="72"/>
      <c r="J97" s="72"/>
      <c r="K97" s="72"/>
      <c r="L97" s="72"/>
      <c r="M97" s="72"/>
    </row>
    <row r="98" spans="1:13">
      <c r="A98" s="72"/>
      <c r="B98" s="72"/>
      <c r="C98" s="72"/>
      <c r="D98" s="72"/>
      <c r="E98" s="72"/>
      <c r="F98" s="72"/>
      <c r="G98" s="72"/>
      <c r="H98" s="72"/>
      <c r="I98" s="72"/>
      <c r="J98" s="72"/>
      <c r="K98" s="72"/>
      <c r="L98" s="72"/>
      <c r="M98" s="72"/>
    </row>
    <row r="99" spans="1:13">
      <c r="A99" s="72"/>
      <c r="B99" s="72"/>
      <c r="C99" s="72"/>
      <c r="D99" s="72"/>
      <c r="E99" s="72"/>
      <c r="F99" s="72"/>
      <c r="G99" s="72"/>
      <c r="H99" s="72"/>
      <c r="I99" s="72"/>
      <c r="J99" s="72"/>
      <c r="K99" s="72"/>
      <c r="L99" s="72"/>
      <c r="M99" s="72"/>
    </row>
    <row r="100" spans="1:13">
      <c r="A100" s="72"/>
      <c r="B100" s="72"/>
      <c r="C100" s="72"/>
      <c r="D100" s="72"/>
      <c r="E100" s="72"/>
      <c r="F100" s="72"/>
      <c r="G100" s="72"/>
      <c r="H100" s="72"/>
      <c r="I100" s="72"/>
      <c r="J100" s="72"/>
      <c r="K100" s="72"/>
      <c r="L100" s="72"/>
      <c r="M100" s="72"/>
    </row>
    <row r="101" spans="1:13">
      <c r="A101" s="72"/>
      <c r="B101" s="72"/>
      <c r="C101" s="72"/>
      <c r="D101" s="72"/>
      <c r="E101" s="72"/>
      <c r="F101" s="72"/>
      <c r="G101" s="72"/>
      <c r="H101" s="72"/>
      <c r="I101" s="72"/>
      <c r="J101" s="72"/>
      <c r="K101" s="72"/>
      <c r="L101" s="72"/>
      <c r="M101" s="72"/>
    </row>
    <row r="102" spans="1:13">
      <c r="A102" s="72"/>
      <c r="B102" s="72"/>
      <c r="C102" s="72"/>
      <c r="D102" s="72"/>
      <c r="E102" s="72"/>
      <c r="F102" s="72"/>
      <c r="G102" s="72"/>
      <c r="H102" s="72"/>
      <c r="I102" s="72"/>
      <c r="J102" s="72"/>
      <c r="K102" s="72"/>
      <c r="L102" s="72"/>
      <c r="M102" s="72"/>
    </row>
    <row r="103" spans="1:13">
      <c r="A103" s="72"/>
      <c r="B103" s="72"/>
      <c r="C103" s="72"/>
      <c r="D103" s="72"/>
      <c r="E103" s="72"/>
      <c r="F103" s="72"/>
      <c r="G103" s="72"/>
      <c r="H103" s="72"/>
      <c r="I103" s="72"/>
      <c r="J103" s="72"/>
      <c r="K103" s="72"/>
      <c r="L103" s="72"/>
      <c r="M103" s="72"/>
    </row>
    <row r="104" spans="1:13">
      <c r="A104" s="72"/>
      <c r="B104" s="72"/>
      <c r="C104" s="72"/>
      <c r="D104" s="72"/>
      <c r="E104" s="72"/>
      <c r="F104" s="72"/>
      <c r="G104" s="72"/>
      <c r="H104" s="72"/>
      <c r="I104" s="72"/>
      <c r="J104" s="72"/>
      <c r="K104" s="72"/>
      <c r="L104" s="72"/>
      <c r="M104" s="72"/>
    </row>
    <row r="105" spans="1:13">
      <c r="A105" s="72"/>
      <c r="B105" s="72"/>
      <c r="C105" s="72"/>
      <c r="D105" s="72"/>
      <c r="E105" s="72"/>
      <c r="F105" s="72"/>
      <c r="G105" s="72"/>
      <c r="H105" s="72"/>
      <c r="I105" s="72"/>
      <c r="J105" s="72"/>
      <c r="K105" s="72"/>
      <c r="L105" s="72"/>
      <c r="M105" s="72"/>
    </row>
    <row r="106" spans="1:13">
      <c r="A106" s="72"/>
      <c r="B106" s="72"/>
      <c r="C106" s="72"/>
      <c r="D106" s="72"/>
      <c r="E106" s="72"/>
      <c r="F106" s="72"/>
      <c r="G106" s="72"/>
      <c r="H106" s="72"/>
      <c r="I106" s="72"/>
      <c r="J106" s="72"/>
      <c r="K106" s="72"/>
      <c r="L106" s="72"/>
      <c r="M106" s="72"/>
    </row>
    <row r="107" spans="1:13">
      <c r="A107" s="72"/>
      <c r="B107" s="72"/>
      <c r="C107" s="72"/>
      <c r="D107" s="72"/>
      <c r="E107" s="72"/>
      <c r="F107" s="72"/>
      <c r="G107" s="72"/>
      <c r="H107" s="72"/>
      <c r="I107" s="72"/>
      <c r="J107" s="72"/>
      <c r="K107" s="72"/>
      <c r="L107" s="72"/>
      <c r="M107" s="72"/>
    </row>
    <row r="108" spans="1:13">
      <c r="A108" s="72"/>
      <c r="B108" s="72"/>
      <c r="C108" s="72"/>
      <c r="D108" s="72"/>
      <c r="E108" s="72"/>
      <c r="F108" s="72"/>
      <c r="G108" s="72"/>
      <c r="H108" s="72"/>
      <c r="I108" s="72"/>
      <c r="J108" s="72"/>
      <c r="K108" s="72"/>
      <c r="L108" s="72"/>
      <c r="M108" s="72"/>
    </row>
    <row r="109" spans="1:13">
      <c r="A109" s="72"/>
      <c r="B109" s="72"/>
      <c r="C109" s="72"/>
      <c r="D109" s="72"/>
      <c r="E109" s="72"/>
      <c r="F109" s="72"/>
      <c r="G109" s="72"/>
      <c r="H109" s="72"/>
      <c r="I109" s="72"/>
      <c r="J109" s="72"/>
      <c r="K109" s="72"/>
      <c r="L109" s="72"/>
      <c r="M109" s="72"/>
    </row>
    <row r="110" spans="1:13">
      <c r="A110" s="72"/>
      <c r="B110" s="72"/>
      <c r="C110" s="72"/>
      <c r="D110" s="72"/>
      <c r="E110" s="72"/>
      <c r="F110" s="72"/>
      <c r="G110" s="72"/>
      <c r="H110" s="72"/>
      <c r="I110" s="72"/>
      <c r="J110" s="72"/>
      <c r="K110" s="72"/>
      <c r="L110" s="72"/>
      <c r="M110" s="72"/>
    </row>
    <row r="111" spans="1:13">
      <c r="A111" s="72"/>
      <c r="B111" s="72"/>
      <c r="C111" s="72"/>
      <c r="D111" s="72"/>
      <c r="E111" s="72"/>
      <c r="F111" s="72"/>
      <c r="G111" s="72"/>
      <c r="H111" s="72"/>
      <c r="I111" s="72"/>
      <c r="J111" s="72"/>
      <c r="K111" s="72"/>
      <c r="L111" s="72"/>
      <c r="M111" s="72"/>
    </row>
    <row r="112" spans="1:13">
      <c r="A112" s="72"/>
      <c r="B112" s="72"/>
      <c r="C112" s="72"/>
      <c r="D112" s="72"/>
      <c r="E112" s="72"/>
      <c r="F112" s="72"/>
      <c r="G112" s="72"/>
      <c r="H112" s="72"/>
      <c r="I112" s="72"/>
      <c r="J112" s="72"/>
      <c r="K112" s="72"/>
      <c r="L112" s="72"/>
      <c r="M112" s="72"/>
    </row>
    <row r="113" spans="1:13">
      <c r="A113" s="72"/>
      <c r="B113" s="72"/>
      <c r="C113" s="72"/>
      <c r="D113" s="72"/>
      <c r="E113" s="72"/>
      <c r="F113" s="72"/>
      <c r="G113" s="72"/>
      <c r="H113" s="72"/>
      <c r="I113" s="72"/>
      <c r="J113" s="72"/>
      <c r="K113" s="72"/>
      <c r="L113" s="72"/>
      <c r="M113" s="72"/>
    </row>
    <row r="114" spans="1:13">
      <c r="A114" s="72"/>
      <c r="B114" s="72"/>
      <c r="C114" s="72"/>
      <c r="D114" s="72"/>
      <c r="E114" s="72"/>
      <c r="F114" s="72"/>
      <c r="G114" s="72"/>
      <c r="H114" s="72"/>
      <c r="I114" s="72"/>
      <c r="J114" s="72"/>
      <c r="K114" s="72"/>
      <c r="L114" s="72"/>
      <c r="M114" s="72"/>
    </row>
    <row r="115" spans="1:13">
      <c r="A115" s="72"/>
      <c r="B115" s="72"/>
      <c r="C115" s="72"/>
      <c r="D115" s="72"/>
      <c r="E115" s="72"/>
      <c r="F115" s="72"/>
      <c r="G115" s="72"/>
      <c r="H115" s="72"/>
      <c r="I115" s="72"/>
      <c r="J115" s="72"/>
      <c r="K115" s="72"/>
      <c r="L115" s="72"/>
      <c r="M115" s="72"/>
    </row>
    <row r="116" spans="1:13">
      <c r="A116" s="72"/>
      <c r="B116" s="72"/>
      <c r="C116" s="72"/>
      <c r="D116" s="72"/>
      <c r="E116" s="72"/>
      <c r="F116" s="72"/>
      <c r="G116" s="72"/>
      <c r="H116" s="72"/>
      <c r="I116" s="72"/>
      <c r="J116" s="72"/>
      <c r="K116" s="72"/>
      <c r="L116" s="72"/>
      <c r="M116" s="72"/>
    </row>
    <row r="117" spans="1:13">
      <c r="A117" s="72"/>
      <c r="B117" s="72"/>
      <c r="C117" s="72"/>
      <c r="D117" s="72"/>
      <c r="E117" s="72"/>
      <c r="F117" s="72"/>
      <c r="G117" s="72"/>
      <c r="H117" s="72"/>
      <c r="I117" s="72"/>
      <c r="J117" s="72"/>
      <c r="K117" s="72"/>
      <c r="L117" s="72"/>
      <c r="M117" s="72"/>
    </row>
    <row r="118" spans="1:13">
      <c r="A118" s="72"/>
      <c r="B118" s="72"/>
      <c r="C118" s="72"/>
      <c r="D118" s="72"/>
      <c r="E118" s="72"/>
      <c r="F118" s="72"/>
      <c r="G118" s="72"/>
      <c r="H118" s="72"/>
      <c r="I118" s="72"/>
      <c r="J118" s="72"/>
      <c r="K118" s="72"/>
      <c r="L118" s="72"/>
      <c r="M118" s="72"/>
    </row>
    <row r="119" spans="1:13">
      <c r="A119" s="72"/>
      <c r="B119" s="72"/>
      <c r="C119" s="72"/>
      <c r="D119" s="72"/>
      <c r="E119" s="72"/>
      <c r="F119" s="72"/>
      <c r="G119" s="72"/>
      <c r="H119" s="72"/>
      <c r="I119" s="72"/>
      <c r="J119" s="72"/>
      <c r="K119" s="72"/>
      <c r="L119" s="72"/>
      <c r="M119" s="72"/>
    </row>
    <row r="120" spans="1:13">
      <c r="A120" s="72"/>
      <c r="B120" s="72"/>
      <c r="C120" s="72"/>
      <c r="D120" s="72"/>
      <c r="E120" s="72"/>
      <c r="F120" s="72"/>
      <c r="G120" s="72"/>
      <c r="H120" s="72"/>
      <c r="I120" s="72"/>
      <c r="J120" s="72"/>
      <c r="K120" s="72"/>
      <c r="L120" s="72"/>
      <c r="M120" s="72"/>
    </row>
    <row r="121" spans="1:13">
      <c r="A121" s="72"/>
      <c r="B121" s="72"/>
      <c r="C121" s="72"/>
      <c r="D121" s="72"/>
      <c r="E121" s="72"/>
      <c r="F121" s="72"/>
      <c r="G121" s="72"/>
      <c r="H121" s="72"/>
      <c r="I121" s="72"/>
      <c r="J121" s="72"/>
      <c r="K121" s="72"/>
      <c r="L121" s="72"/>
      <c r="M121" s="72"/>
    </row>
    <row r="122" spans="1:13">
      <c r="A122" s="72"/>
      <c r="B122" s="72"/>
      <c r="C122" s="72"/>
      <c r="D122" s="72"/>
      <c r="E122" s="72"/>
      <c r="F122" s="72"/>
      <c r="G122" s="72"/>
      <c r="H122" s="72"/>
      <c r="I122" s="72"/>
      <c r="J122" s="72"/>
      <c r="K122" s="72"/>
      <c r="L122" s="72"/>
      <c r="M122" s="72"/>
    </row>
    <row r="123" spans="1:13">
      <c r="A123" s="72"/>
      <c r="B123" s="72"/>
      <c r="C123" s="72"/>
      <c r="D123" s="72"/>
      <c r="E123" s="72"/>
      <c r="F123" s="72"/>
      <c r="G123" s="72"/>
      <c r="H123" s="72"/>
      <c r="I123" s="72"/>
      <c r="J123" s="72"/>
      <c r="K123" s="72"/>
      <c r="L123" s="72"/>
      <c r="M123" s="72"/>
    </row>
    <row r="124" spans="1:13">
      <c r="A124" s="72"/>
      <c r="B124" s="72"/>
      <c r="C124" s="72"/>
      <c r="D124" s="72"/>
      <c r="E124" s="72"/>
      <c r="F124" s="72"/>
      <c r="G124" s="72"/>
      <c r="H124" s="72"/>
      <c r="I124" s="72"/>
      <c r="J124" s="72"/>
      <c r="K124" s="72"/>
      <c r="L124" s="72"/>
      <c r="M124" s="72"/>
    </row>
    <row r="125" spans="1:13">
      <c r="A125" s="72"/>
      <c r="B125" s="72"/>
      <c r="C125" s="72"/>
      <c r="D125" s="72"/>
      <c r="E125" s="72"/>
      <c r="F125" s="72"/>
      <c r="G125" s="72"/>
      <c r="H125" s="72"/>
      <c r="I125" s="72"/>
      <c r="J125" s="72"/>
      <c r="K125" s="72"/>
      <c r="L125" s="72"/>
      <c r="M125" s="72"/>
    </row>
    <row r="126" spans="1:13">
      <c r="A126" s="72"/>
      <c r="B126" s="72"/>
      <c r="C126" s="72"/>
      <c r="D126" s="72"/>
      <c r="E126" s="72"/>
      <c r="F126" s="72"/>
      <c r="G126" s="72"/>
      <c r="H126" s="72"/>
      <c r="I126" s="72"/>
      <c r="J126" s="72"/>
      <c r="K126" s="72"/>
      <c r="L126" s="72"/>
      <c r="M126" s="72"/>
    </row>
    <row r="127" spans="1:13">
      <c r="A127" s="72"/>
      <c r="B127" s="72"/>
      <c r="C127" s="72"/>
      <c r="D127" s="72"/>
      <c r="E127" s="72"/>
      <c r="F127" s="72"/>
      <c r="G127" s="72"/>
      <c r="H127" s="72"/>
      <c r="I127" s="72"/>
      <c r="J127" s="72"/>
      <c r="K127" s="72"/>
      <c r="L127" s="72"/>
      <c r="M127" s="72"/>
    </row>
    <row r="128" spans="1:13">
      <c r="A128" s="72"/>
      <c r="B128" s="72"/>
      <c r="C128" s="72"/>
      <c r="D128" s="72"/>
      <c r="E128" s="72"/>
      <c r="F128" s="72"/>
      <c r="G128" s="72"/>
      <c r="H128" s="72"/>
      <c r="I128" s="72"/>
      <c r="J128" s="72"/>
      <c r="K128" s="72"/>
      <c r="L128" s="72"/>
      <c r="M128" s="72"/>
    </row>
    <row r="129" spans="1:13">
      <c r="A129" s="72"/>
      <c r="B129" s="72"/>
      <c r="C129" s="72"/>
      <c r="D129" s="72"/>
      <c r="E129" s="72"/>
      <c r="F129" s="72"/>
      <c r="G129" s="72"/>
      <c r="H129" s="72"/>
      <c r="I129" s="72"/>
      <c r="J129" s="72"/>
      <c r="K129" s="72"/>
      <c r="L129" s="72"/>
      <c r="M129" s="72"/>
    </row>
    <row r="130" spans="1:13">
      <c r="A130" s="72"/>
      <c r="B130" s="72"/>
      <c r="C130" s="72"/>
      <c r="D130" s="72"/>
      <c r="E130" s="72"/>
      <c r="F130" s="72"/>
      <c r="G130" s="72"/>
      <c r="H130" s="72"/>
      <c r="I130" s="72"/>
      <c r="J130" s="72"/>
      <c r="K130" s="72"/>
      <c r="L130" s="72"/>
      <c r="M130" s="72"/>
    </row>
    <row r="131" spans="1:13">
      <c r="A131" s="72"/>
      <c r="B131" s="72"/>
      <c r="C131" s="72"/>
      <c r="D131" s="72"/>
      <c r="E131" s="72"/>
      <c r="F131" s="72"/>
      <c r="G131" s="72"/>
      <c r="H131" s="72"/>
      <c r="I131" s="72"/>
      <c r="J131" s="72"/>
      <c r="K131" s="72"/>
      <c r="L131" s="72"/>
      <c r="M131" s="72"/>
    </row>
    <row r="132" spans="1:13">
      <c r="A132" s="72"/>
      <c r="B132" s="72"/>
      <c r="C132" s="72"/>
      <c r="D132" s="72"/>
      <c r="E132" s="72"/>
      <c r="F132" s="72"/>
      <c r="G132" s="72"/>
      <c r="H132" s="72"/>
      <c r="I132" s="72"/>
      <c r="J132" s="72"/>
      <c r="K132" s="72"/>
      <c r="L132" s="72"/>
      <c r="M132" s="72"/>
    </row>
    <row r="133" spans="1:13">
      <c r="A133" s="72"/>
      <c r="B133" s="72"/>
      <c r="C133" s="72"/>
      <c r="D133" s="72"/>
      <c r="E133" s="72"/>
      <c r="F133" s="72"/>
      <c r="G133" s="72"/>
      <c r="H133" s="72"/>
      <c r="I133" s="72"/>
      <c r="J133" s="72"/>
      <c r="K133" s="72"/>
      <c r="L133" s="72"/>
      <c r="M133" s="72"/>
    </row>
    <row r="134" spans="1:13">
      <c r="A134" s="72"/>
      <c r="B134" s="72"/>
      <c r="C134" s="72"/>
      <c r="D134" s="72"/>
      <c r="E134" s="72"/>
      <c r="F134" s="72"/>
      <c r="G134" s="72"/>
      <c r="H134" s="72"/>
      <c r="I134" s="72"/>
      <c r="J134" s="72"/>
      <c r="K134" s="72"/>
      <c r="L134" s="72"/>
      <c r="M134" s="72"/>
    </row>
    <row r="135" spans="1:13">
      <c r="A135" s="72"/>
      <c r="B135" s="72"/>
      <c r="C135" s="72"/>
      <c r="D135" s="72"/>
      <c r="E135" s="72"/>
      <c r="F135" s="72"/>
      <c r="G135" s="72"/>
      <c r="H135" s="72"/>
      <c r="I135" s="72"/>
      <c r="J135" s="72"/>
      <c r="K135" s="72"/>
      <c r="L135" s="72"/>
      <c r="M135" s="72"/>
    </row>
    <row r="136" spans="1:13">
      <c r="A136" s="72"/>
      <c r="B136" s="72"/>
      <c r="C136" s="72"/>
      <c r="D136" s="72"/>
      <c r="E136" s="72"/>
      <c r="F136" s="72"/>
      <c r="G136" s="72"/>
      <c r="H136" s="72"/>
      <c r="I136" s="72"/>
      <c r="J136" s="72"/>
      <c r="K136" s="72"/>
      <c r="L136" s="72"/>
      <c r="M136" s="72"/>
    </row>
    <row r="137" spans="1:13">
      <c r="A137" s="72"/>
      <c r="B137" s="72"/>
      <c r="C137" s="72"/>
      <c r="D137" s="72"/>
      <c r="E137" s="72"/>
      <c r="F137" s="72"/>
      <c r="G137" s="72"/>
      <c r="H137" s="72"/>
      <c r="I137" s="72"/>
      <c r="J137" s="72"/>
      <c r="K137" s="72"/>
      <c r="L137" s="72"/>
      <c r="M137" s="72"/>
    </row>
    <row r="138" spans="1:13">
      <c r="A138" s="72"/>
      <c r="B138" s="72"/>
      <c r="C138" s="72"/>
      <c r="D138" s="72"/>
      <c r="E138" s="72"/>
      <c r="F138" s="72"/>
      <c r="G138" s="72"/>
      <c r="H138" s="72"/>
      <c r="I138" s="72"/>
      <c r="J138" s="72"/>
      <c r="K138" s="72"/>
      <c r="L138" s="72"/>
      <c r="M138" s="72"/>
    </row>
    <row r="139" spans="1:13">
      <c r="A139" s="72"/>
      <c r="B139" s="72"/>
      <c r="C139" s="72"/>
      <c r="D139" s="72"/>
      <c r="E139" s="72"/>
      <c r="F139" s="72"/>
      <c r="G139" s="72"/>
      <c r="H139" s="72"/>
      <c r="I139" s="72"/>
      <c r="J139" s="72"/>
      <c r="K139" s="72"/>
      <c r="L139" s="72"/>
      <c r="M139" s="72"/>
    </row>
    <row r="140" spans="1:13">
      <c r="A140" s="72"/>
      <c r="B140" s="72"/>
      <c r="C140" s="72"/>
      <c r="D140" s="72"/>
      <c r="E140" s="72"/>
      <c r="F140" s="72"/>
      <c r="G140" s="72"/>
      <c r="H140" s="72"/>
      <c r="I140" s="72"/>
      <c r="J140" s="72"/>
      <c r="K140" s="72"/>
      <c r="L140" s="72"/>
      <c r="M140" s="72"/>
    </row>
    <row r="141" spans="1:13">
      <c r="A141" s="72"/>
      <c r="B141" s="72"/>
      <c r="C141" s="72"/>
      <c r="D141" s="72"/>
      <c r="E141" s="72"/>
      <c r="F141" s="72"/>
      <c r="G141" s="72"/>
      <c r="H141" s="72"/>
      <c r="I141" s="72"/>
      <c r="J141" s="72"/>
      <c r="K141" s="72"/>
      <c r="L141" s="72"/>
      <c r="M141" s="72"/>
    </row>
    <row r="142" spans="1:13">
      <c r="A142" s="72"/>
      <c r="B142" s="72"/>
      <c r="C142" s="72"/>
      <c r="D142" s="72"/>
      <c r="E142" s="72"/>
      <c r="F142" s="72"/>
      <c r="G142" s="72"/>
      <c r="H142" s="72"/>
      <c r="I142" s="72"/>
      <c r="J142" s="72"/>
      <c r="K142" s="72"/>
      <c r="L142" s="72"/>
      <c r="M142" s="72"/>
    </row>
  </sheetData>
  <mergeCells count="7">
    <mergeCell ref="A12:M142"/>
    <mergeCell ref="A11:M11"/>
    <mergeCell ref="O1:Q11"/>
    <mergeCell ref="A1:M7"/>
    <mergeCell ref="A8:M8"/>
    <mergeCell ref="A9:M9"/>
    <mergeCell ref="A10:M10"/>
  </mergeCells>
  <pageMargins left="0.7" right="0.7" top="0.75" bottom="0.75" header="0.3" footer="0.3"/>
  <pageSetup scale="5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
  <sheetViews>
    <sheetView topLeftCell="A10" workbookViewId="0">
      <selection activeCell="B9" sqref="B9"/>
    </sheetView>
  </sheetViews>
  <sheetFormatPr defaultRowHeight="15"/>
  <cols>
    <col min="1" max="1" width="63" customWidth="1"/>
  </cols>
  <sheetData>
    <row r="1" spans="1:8">
      <c r="A1" s="209" t="str">
        <f>UtilityName</f>
        <v>Grant County PUD No. 2</v>
      </c>
      <c r="B1" s="209"/>
      <c r="C1" s="209"/>
      <c r="D1" s="209"/>
      <c r="E1" s="209"/>
    </row>
    <row r="2" spans="1:8" ht="18">
      <c r="A2" s="226" t="s">
        <v>140</v>
      </c>
      <c r="B2" s="226"/>
      <c r="C2" s="226"/>
      <c r="D2" s="226"/>
      <c r="E2" s="226"/>
      <c r="F2" s="226"/>
      <c r="G2" s="226"/>
      <c r="H2" s="226"/>
    </row>
    <row r="3" spans="1:8">
      <c r="A3" t="s">
        <v>141</v>
      </c>
    </row>
    <row r="5" spans="1:8">
      <c r="A5" s="16" t="s">
        <v>142</v>
      </c>
      <c r="B5" s="171">
        <v>0</v>
      </c>
      <c r="C5" s="172"/>
      <c r="D5" s="172"/>
      <c r="E5" s="173"/>
      <c r="F5" t="s">
        <v>143</v>
      </c>
    </row>
    <row r="6" spans="1:8">
      <c r="A6" s="16" t="s">
        <v>144</v>
      </c>
      <c r="B6" s="171">
        <v>0</v>
      </c>
      <c r="C6" s="172"/>
      <c r="D6" s="172"/>
      <c r="E6" s="173"/>
      <c r="F6" t="s">
        <v>145</v>
      </c>
    </row>
    <row r="7" spans="1:8">
      <c r="A7" s="16" t="s">
        <v>146</v>
      </c>
      <c r="B7" s="171">
        <v>0</v>
      </c>
      <c r="C7" s="172"/>
      <c r="D7" s="172"/>
      <c r="E7" s="173"/>
      <c r="F7" t="s">
        <v>147</v>
      </c>
    </row>
    <row r="8" spans="1:8" ht="15.6" customHeight="1">
      <c r="A8" s="16" t="s">
        <v>148</v>
      </c>
      <c r="B8" s="171">
        <v>0</v>
      </c>
      <c r="C8" s="172"/>
      <c r="D8" s="172"/>
      <c r="E8" s="173"/>
      <c r="F8" t="s">
        <v>147</v>
      </c>
    </row>
  </sheetData>
  <mergeCells count="6">
    <mergeCell ref="B8:E8"/>
    <mergeCell ref="A1:E1"/>
    <mergeCell ref="A2:H2"/>
    <mergeCell ref="B5:E5"/>
    <mergeCell ref="B6:E6"/>
    <mergeCell ref="B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15"/>
  <sheetViews>
    <sheetView workbookViewId="0">
      <selection activeCell="E8" sqref="E8:J15"/>
    </sheetView>
  </sheetViews>
  <sheetFormatPr defaultRowHeight="15"/>
  <sheetData>
    <row r="1" spans="2:10">
      <c r="B1" s="209" t="str">
        <f>UtilityName</f>
        <v>Grant County PUD No. 2</v>
      </c>
      <c r="C1" s="209"/>
      <c r="D1" s="209"/>
      <c r="E1" s="209"/>
      <c r="F1" s="209"/>
    </row>
    <row r="2" spans="2:10" ht="18">
      <c r="B2" s="175" t="s">
        <v>149</v>
      </c>
      <c r="C2" s="175"/>
      <c r="D2" s="175"/>
      <c r="E2" s="175"/>
      <c r="F2" s="175"/>
      <c r="G2" s="175"/>
      <c r="H2" s="175"/>
      <c r="I2" s="175"/>
      <c r="J2" s="175"/>
    </row>
    <row r="3" spans="2:10" ht="35.450000000000003" customHeight="1">
      <c r="B3" s="176" t="s">
        <v>150</v>
      </c>
      <c r="C3" s="177"/>
      <c r="D3" s="177"/>
      <c r="E3" s="177"/>
      <c r="F3" s="177"/>
      <c r="G3" s="177"/>
      <c r="H3" s="177"/>
      <c r="I3" s="177"/>
      <c r="J3" s="178"/>
    </row>
    <row r="4" spans="2:10">
      <c r="B4" s="16" t="s">
        <v>151</v>
      </c>
      <c r="C4" s="16"/>
      <c r="D4" s="16"/>
      <c r="E4" s="121" t="s">
        <v>152</v>
      </c>
      <c r="F4" s="179"/>
      <c r="G4" s="179"/>
      <c r="H4" s="179"/>
      <c r="I4" s="179"/>
      <c r="J4" s="180"/>
    </row>
    <row r="5" spans="2:10">
      <c r="E5" s="162"/>
      <c r="F5" s="163"/>
      <c r="G5" s="163"/>
      <c r="H5" s="163"/>
      <c r="I5" s="163"/>
      <c r="J5" s="164"/>
    </row>
    <row r="6" spans="2:10" ht="34.5" customHeight="1">
      <c r="E6" s="165"/>
      <c r="F6" s="166"/>
      <c r="G6" s="166"/>
      <c r="H6" s="166"/>
      <c r="I6" s="166"/>
      <c r="J6" s="167"/>
    </row>
    <row r="8" spans="2:10" ht="14.1" customHeight="1">
      <c r="B8" s="181" t="s">
        <v>153</v>
      </c>
      <c r="C8" s="182"/>
      <c r="D8" s="183"/>
      <c r="E8" s="174" t="s">
        <v>154</v>
      </c>
      <c r="F8" s="122"/>
      <c r="G8" s="122"/>
      <c r="H8" s="122"/>
      <c r="I8" s="122"/>
      <c r="J8" s="123"/>
    </row>
    <row r="9" spans="2:10">
      <c r="E9" s="124"/>
      <c r="F9" s="125"/>
      <c r="G9" s="125"/>
      <c r="H9" s="125"/>
      <c r="I9" s="125"/>
      <c r="J9" s="126"/>
    </row>
    <row r="10" spans="2:10">
      <c r="E10" s="124"/>
      <c r="F10" s="125"/>
      <c r="G10" s="125"/>
      <c r="H10" s="125"/>
      <c r="I10" s="125"/>
      <c r="J10" s="126"/>
    </row>
    <row r="11" spans="2:10">
      <c r="E11" s="124"/>
      <c r="F11" s="125"/>
      <c r="G11" s="125"/>
      <c r="H11" s="125"/>
      <c r="I11" s="125"/>
      <c r="J11" s="126"/>
    </row>
    <row r="12" spans="2:10">
      <c r="E12" s="124"/>
      <c r="F12" s="125"/>
      <c r="G12" s="125"/>
      <c r="H12" s="125"/>
      <c r="I12" s="125"/>
      <c r="J12" s="126"/>
    </row>
    <row r="13" spans="2:10">
      <c r="E13" s="124"/>
      <c r="F13" s="125"/>
      <c r="G13" s="125"/>
      <c r="H13" s="125"/>
      <c r="I13" s="125"/>
      <c r="J13" s="126"/>
    </row>
    <row r="14" spans="2:10">
      <c r="E14" s="124"/>
      <c r="F14" s="125"/>
      <c r="G14" s="125"/>
      <c r="H14" s="125"/>
      <c r="I14" s="125"/>
      <c r="J14" s="126"/>
    </row>
    <row r="15" spans="2:10">
      <c r="E15" s="127"/>
      <c r="F15" s="128"/>
      <c r="G15" s="128"/>
      <c r="H15" s="128"/>
      <c r="I15" s="128"/>
      <c r="J15" s="129"/>
    </row>
  </sheetData>
  <mergeCells count="6">
    <mergeCell ref="B1:F1"/>
    <mergeCell ref="E8:J15"/>
    <mergeCell ref="B2:J2"/>
    <mergeCell ref="B3:J3"/>
    <mergeCell ref="E4:J6"/>
    <mergeCell ref="B8: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C186"/>
  <sheetViews>
    <sheetView workbookViewId="0">
      <selection activeCell="Q17" sqref="Q17"/>
    </sheetView>
  </sheetViews>
  <sheetFormatPr defaultRowHeight="15"/>
  <cols>
    <col min="2" max="2" width="11" customWidth="1"/>
    <col min="3" max="3" width="14" customWidth="1"/>
    <col min="4" max="4" width="25" customWidth="1"/>
    <col min="5" max="5" width="12" customWidth="1"/>
    <col min="6" max="6" width="12.28515625" customWidth="1"/>
    <col min="7" max="7" width="14.7109375" customWidth="1"/>
    <col min="8" max="8" width="14.140625" customWidth="1"/>
    <col min="9" max="12" width="9.140625" style="11"/>
    <col min="13" max="13" width="32" customWidth="1"/>
    <col min="14" max="14" width="39.42578125" customWidth="1"/>
    <col min="15" max="15" width="49" customWidth="1"/>
    <col min="16" max="16" width="42.5703125" customWidth="1"/>
    <col min="24" max="24" width="4.5703125" customWidth="1"/>
    <col min="37" max="37" width="9.140625" customWidth="1"/>
  </cols>
  <sheetData>
    <row r="1" spans="2:29">
      <c r="B1" s="184" t="str">
        <f>UtilityName</f>
        <v>Grant County PUD No. 2</v>
      </c>
      <c r="C1" s="184"/>
      <c r="D1" s="184"/>
    </row>
    <row r="2" spans="2:29" ht="18">
      <c r="B2" s="226" t="s">
        <v>155</v>
      </c>
      <c r="C2" s="226"/>
      <c r="D2" s="226"/>
      <c r="E2" s="226"/>
      <c r="F2" s="226"/>
      <c r="G2" s="226"/>
      <c r="H2" s="226"/>
    </row>
    <row r="3" spans="2:29" ht="18">
      <c r="B3" s="18" t="s">
        <v>156</v>
      </c>
      <c r="C3" s="25"/>
      <c r="D3" s="25"/>
      <c r="E3" s="25"/>
      <c r="F3" s="25"/>
      <c r="G3" s="25"/>
      <c r="H3" s="25"/>
    </row>
    <row r="4" spans="2:29" ht="18">
      <c r="B4" s="18" t="s">
        <v>157</v>
      </c>
      <c r="C4" s="19"/>
      <c r="D4" s="20"/>
      <c r="E4" s="20"/>
      <c r="F4" s="20"/>
      <c r="G4" s="20"/>
      <c r="H4" s="20"/>
    </row>
    <row r="5" spans="2:29" ht="63.2" customHeight="1">
      <c r="B5" s="8" t="s">
        <v>158</v>
      </c>
      <c r="C5" s="9" t="s">
        <v>159</v>
      </c>
      <c r="D5" s="9" t="s">
        <v>160</v>
      </c>
      <c r="E5" s="9" t="s">
        <v>161</v>
      </c>
      <c r="F5" s="9" t="s">
        <v>162</v>
      </c>
      <c r="G5" s="9" t="s">
        <v>163</v>
      </c>
      <c r="H5" s="9" t="s">
        <v>164</v>
      </c>
      <c r="I5" s="12"/>
      <c r="J5" s="24"/>
    </row>
    <row r="6" spans="2:29">
      <c r="B6" s="10">
        <v>2021</v>
      </c>
      <c r="C6" s="49"/>
      <c r="D6" s="23"/>
      <c r="E6" s="23"/>
      <c r="F6" s="23"/>
      <c r="G6" s="23"/>
      <c r="H6" s="23"/>
    </row>
    <row r="7" spans="2:29">
      <c r="B7" s="10">
        <v>2022</v>
      </c>
      <c r="C7" s="49"/>
      <c r="D7" s="46">
        <f>(C6*0.02)</f>
        <v>0</v>
      </c>
      <c r="E7" s="47">
        <v>4</v>
      </c>
      <c r="F7" s="48">
        <f>(D7*E7)</f>
        <v>0</v>
      </c>
      <c r="G7" s="205">
        <f>SUM(F7:F10)</f>
        <v>0</v>
      </c>
      <c r="H7" s="205">
        <f>SUM(F7:F10)/4</f>
        <v>0</v>
      </c>
    </row>
    <row r="8" spans="2:29">
      <c r="B8" s="10">
        <v>2023</v>
      </c>
      <c r="C8" s="49"/>
      <c r="D8" s="46">
        <f>(C7*0.02)</f>
        <v>0</v>
      </c>
      <c r="E8" s="47">
        <v>3</v>
      </c>
      <c r="F8" s="48">
        <f>(D8*E8)</f>
        <v>0</v>
      </c>
      <c r="G8" s="206"/>
      <c r="H8" s="206"/>
    </row>
    <row r="9" spans="2:29">
      <c r="B9" s="10">
        <v>2024</v>
      </c>
      <c r="C9" s="49"/>
      <c r="D9" s="46">
        <f>(C8*0.02)</f>
        <v>0</v>
      </c>
      <c r="E9" s="47">
        <v>2</v>
      </c>
      <c r="F9" s="48">
        <f>(D9*E9)</f>
        <v>0</v>
      </c>
      <c r="G9" s="206"/>
      <c r="H9" s="206"/>
    </row>
    <row r="10" spans="2:29">
      <c r="B10" s="10">
        <v>2025</v>
      </c>
      <c r="C10" s="49"/>
      <c r="D10" s="46">
        <f>(C9*0.02)</f>
        <v>0</v>
      </c>
      <c r="E10" s="47">
        <v>1</v>
      </c>
      <c r="F10" s="48">
        <f>(D10*E10)</f>
        <v>0</v>
      </c>
      <c r="G10" s="207"/>
      <c r="H10" s="207"/>
    </row>
    <row r="11" spans="2:29">
      <c r="B11" s="227" t="s">
        <v>165</v>
      </c>
      <c r="C11" s="228"/>
      <c r="D11" s="228"/>
      <c r="E11" s="228"/>
      <c r="F11" s="228"/>
      <c r="G11" s="229"/>
      <c r="H11" s="50" t="e">
        <f>H7/((C7+C8+C9+C10)/4)</f>
        <v>#DIV/0!</v>
      </c>
    </row>
    <row r="12" spans="2:29" ht="15.6" customHeight="1">
      <c r="H12" s="7"/>
    </row>
    <row r="13" spans="2:29" ht="18.75" customHeight="1">
      <c r="B13" s="226" t="s">
        <v>166</v>
      </c>
      <c r="C13" s="226"/>
      <c r="D13" s="226"/>
      <c r="E13" s="226"/>
      <c r="F13" s="226"/>
      <c r="G13" s="226"/>
      <c r="H13" s="226"/>
      <c r="I13" s="226"/>
      <c r="J13" s="226"/>
      <c r="K13" s="226"/>
      <c r="L13" s="226"/>
      <c r="M13" s="226"/>
      <c r="N13" s="226"/>
      <c r="O13" s="226"/>
      <c r="P13" s="226"/>
      <c r="Q13" s="226"/>
      <c r="R13" s="226"/>
      <c r="S13" s="226"/>
      <c r="T13" s="226"/>
      <c r="U13" s="226"/>
      <c r="V13" s="51"/>
      <c r="W13" s="6"/>
      <c r="X13" s="59"/>
    </row>
    <row r="14" spans="2:29" ht="14.85" customHeight="1">
      <c r="B14" s="113" t="s">
        <v>167</v>
      </c>
      <c r="C14" s="193"/>
      <c r="D14" s="193"/>
      <c r="E14" s="193"/>
      <c r="F14" s="193"/>
      <c r="G14" s="193"/>
      <c r="H14" s="194"/>
      <c r="I14" s="197" t="s">
        <v>168</v>
      </c>
      <c r="J14" s="198"/>
      <c r="K14" s="201" t="s">
        <v>169</v>
      </c>
      <c r="L14" s="198"/>
      <c r="M14" s="203" t="s">
        <v>170</v>
      </c>
      <c r="N14" s="203" t="s">
        <v>171</v>
      </c>
      <c r="O14" s="203" t="s">
        <v>172</v>
      </c>
      <c r="P14" s="203" t="s">
        <v>173</v>
      </c>
      <c r="Q14" s="113" t="s">
        <v>174</v>
      </c>
      <c r="R14" s="193"/>
      <c r="S14" s="193"/>
      <c r="T14" s="193"/>
      <c r="U14" s="193"/>
      <c r="V14" s="193"/>
      <c r="W14" s="193"/>
      <c r="X14" s="193"/>
      <c r="Y14" s="193"/>
      <c r="Z14" s="193"/>
      <c r="AA14" s="193"/>
      <c r="AB14" s="193"/>
      <c r="AC14" s="194"/>
    </row>
    <row r="15" spans="2:29" ht="61.15" customHeight="1">
      <c r="B15" s="195"/>
      <c r="C15" s="71"/>
      <c r="D15" s="71"/>
      <c r="E15" s="71"/>
      <c r="F15" s="71"/>
      <c r="G15" s="71"/>
      <c r="H15" s="196"/>
      <c r="I15" s="199"/>
      <c r="J15" s="200"/>
      <c r="K15" s="202"/>
      <c r="L15" s="200"/>
      <c r="M15" s="204"/>
      <c r="N15" s="204"/>
      <c r="O15" s="204"/>
      <c r="P15" s="204"/>
      <c r="Q15" s="195"/>
      <c r="R15" s="71"/>
      <c r="S15" s="71"/>
      <c r="T15" s="71"/>
      <c r="U15" s="71"/>
      <c r="V15" s="71"/>
      <c r="W15" s="71"/>
      <c r="X15" s="71"/>
      <c r="Y15" s="71"/>
      <c r="Z15" s="71"/>
      <c r="AA15" s="71"/>
      <c r="AB15" s="71"/>
      <c r="AC15" s="196"/>
    </row>
    <row r="16" spans="2:29">
      <c r="B16" s="86" t="s">
        <v>175</v>
      </c>
      <c r="C16" s="185"/>
      <c r="D16" s="185"/>
      <c r="E16" s="185"/>
      <c r="F16" s="185"/>
      <c r="G16" s="185"/>
      <c r="H16" s="185"/>
      <c r="I16" s="190">
        <v>200000</v>
      </c>
      <c r="J16" s="190"/>
      <c r="K16" s="191">
        <v>200000</v>
      </c>
      <c r="L16" s="192"/>
      <c r="M16" s="64" t="s">
        <v>61</v>
      </c>
      <c r="N16" s="64" t="s">
        <v>61</v>
      </c>
      <c r="O16" s="64" t="s">
        <v>61</v>
      </c>
      <c r="P16" s="64" t="s">
        <v>16</v>
      </c>
      <c r="Q16" s="88" t="s">
        <v>176</v>
      </c>
      <c r="R16" s="89"/>
      <c r="S16" s="89"/>
      <c r="T16" s="89"/>
      <c r="U16" s="89"/>
      <c r="V16" s="89"/>
      <c r="W16" s="89"/>
      <c r="X16" s="89"/>
      <c r="Y16" s="89"/>
      <c r="Z16" s="89"/>
      <c r="AA16" s="89"/>
      <c r="AB16" s="89"/>
      <c r="AC16" s="90"/>
    </row>
    <row r="17" spans="2:29">
      <c r="B17" s="86"/>
      <c r="C17" s="185"/>
      <c r="D17" s="185"/>
      <c r="E17" s="185"/>
      <c r="F17" s="185"/>
      <c r="G17" s="185"/>
      <c r="H17" s="185"/>
      <c r="I17" s="186"/>
      <c r="J17" s="186"/>
      <c r="K17" s="187"/>
      <c r="L17" s="188"/>
      <c r="M17" s="64"/>
      <c r="N17" s="64"/>
      <c r="O17" s="64"/>
      <c r="P17" s="64"/>
      <c r="Q17" s="88"/>
      <c r="R17" s="89"/>
      <c r="S17" s="89"/>
      <c r="T17" s="89"/>
      <c r="U17" s="89"/>
      <c r="V17" s="89"/>
      <c r="W17" s="89"/>
      <c r="X17" s="89"/>
      <c r="Y17" s="89"/>
      <c r="Z17" s="89"/>
      <c r="AA17" s="89"/>
      <c r="AB17" s="89"/>
      <c r="AC17" s="90"/>
    </row>
    <row r="18" spans="2:29">
      <c r="B18" s="86"/>
      <c r="C18" s="185"/>
      <c r="D18" s="185"/>
      <c r="E18" s="185"/>
      <c r="F18" s="185"/>
      <c r="G18" s="185"/>
      <c r="H18" s="185"/>
      <c r="I18" s="186"/>
      <c r="J18" s="186"/>
      <c r="K18" s="187"/>
      <c r="L18" s="188"/>
      <c r="M18" s="64"/>
      <c r="N18" s="64"/>
      <c r="O18" s="64"/>
      <c r="P18" s="64"/>
      <c r="Q18" s="88"/>
      <c r="R18" s="89"/>
      <c r="S18" s="89"/>
      <c r="T18" s="89"/>
      <c r="U18" s="89"/>
      <c r="V18" s="89"/>
      <c r="W18" s="89"/>
      <c r="X18" s="89"/>
      <c r="Y18" s="89"/>
      <c r="Z18" s="89"/>
      <c r="AA18" s="89"/>
      <c r="AB18" s="89"/>
      <c r="AC18" s="90"/>
    </row>
    <row r="19" spans="2:29">
      <c r="B19" s="86"/>
      <c r="C19" s="185"/>
      <c r="D19" s="185"/>
      <c r="E19" s="185"/>
      <c r="F19" s="185"/>
      <c r="G19" s="185"/>
      <c r="H19" s="185"/>
      <c r="I19" s="189"/>
      <c r="J19" s="189"/>
      <c r="K19" s="187"/>
      <c r="L19" s="188"/>
      <c r="M19" s="64"/>
      <c r="N19" s="64"/>
      <c r="O19" s="64"/>
      <c r="P19" s="64"/>
      <c r="Q19" s="88"/>
      <c r="R19" s="89"/>
      <c r="S19" s="89"/>
      <c r="T19" s="89"/>
      <c r="U19" s="89"/>
      <c r="V19" s="89"/>
      <c r="W19" s="89"/>
      <c r="X19" s="89"/>
      <c r="Y19" s="89"/>
      <c r="Z19" s="89"/>
      <c r="AA19" s="89"/>
      <c r="AB19" s="89"/>
      <c r="AC19" s="90"/>
    </row>
    <row r="20" spans="2:29">
      <c r="B20" s="86"/>
      <c r="C20" s="185"/>
      <c r="D20" s="185"/>
      <c r="E20" s="185"/>
      <c r="F20" s="185"/>
      <c r="G20" s="185"/>
      <c r="H20" s="185"/>
      <c r="I20" s="186"/>
      <c r="J20" s="186"/>
      <c r="K20" s="187"/>
      <c r="L20" s="188"/>
      <c r="M20" s="64"/>
      <c r="N20" s="64"/>
      <c r="O20" s="64"/>
      <c r="P20" s="64"/>
      <c r="Q20" s="88"/>
      <c r="R20" s="89"/>
      <c r="S20" s="89"/>
      <c r="T20" s="89"/>
      <c r="U20" s="89"/>
      <c r="V20" s="89"/>
      <c r="W20" s="89"/>
      <c r="X20" s="89"/>
      <c r="Y20" s="89"/>
      <c r="Z20" s="89"/>
      <c r="AA20" s="89"/>
      <c r="AB20" s="89"/>
      <c r="AC20" s="90"/>
    </row>
    <row r="21" spans="2:29">
      <c r="B21" s="86"/>
      <c r="C21" s="185"/>
      <c r="D21" s="185"/>
      <c r="E21" s="185"/>
      <c r="F21" s="185"/>
      <c r="G21" s="185"/>
      <c r="H21" s="185"/>
      <c r="I21" s="186"/>
      <c r="J21" s="186"/>
      <c r="K21" s="187"/>
      <c r="L21" s="188"/>
      <c r="M21" s="64"/>
      <c r="N21" s="64"/>
      <c r="O21" s="64"/>
      <c r="P21" s="64"/>
      <c r="Q21" s="88"/>
      <c r="R21" s="89"/>
      <c r="S21" s="89"/>
      <c r="T21" s="89"/>
      <c r="U21" s="89"/>
      <c r="V21" s="89"/>
      <c r="W21" s="89"/>
      <c r="X21" s="89"/>
      <c r="Y21" s="89"/>
      <c r="Z21" s="89"/>
      <c r="AA21" s="89"/>
      <c r="AB21" s="89"/>
      <c r="AC21" s="90"/>
    </row>
    <row r="22" spans="2:29">
      <c r="B22" s="86"/>
      <c r="C22" s="185"/>
      <c r="D22" s="185"/>
      <c r="E22" s="185"/>
      <c r="F22" s="185"/>
      <c r="G22" s="185"/>
      <c r="H22" s="185"/>
      <c r="I22" s="189"/>
      <c r="J22" s="189"/>
      <c r="K22" s="187"/>
      <c r="L22" s="188"/>
      <c r="M22" s="64"/>
      <c r="N22" s="64"/>
      <c r="O22" s="64"/>
      <c r="P22" s="64"/>
      <c r="Q22" s="88"/>
      <c r="R22" s="89"/>
      <c r="S22" s="89"/>
      <c r="T22" s="89"/>
      <c r="U22" s="89"/>
      <c r="V22" s="89"/>
      <c r="W22" s="89"/>
      <c r="X22" s="89"/>
      <c r="Y22" s="89"/>
      <c r="Z22" s="89"/>
      <c r="AA22" s="89"/>
      <c r="AB22" s="89"/>
      <c r="AC22" s="90"/>
    </row>
    <row r="23" spans="2:29">
      <c r="B23" s="86"/>
      <c r="C23" s="185"/>
      <c r="D23" s="185"/>
      <c r="E23" s="185"/>
      <c r="F23" s="185"/>
      <c r="G23" s="185"/>
      <c r="H23" s="185"/>
      <c r="I23" s="186"/>
      <c r="J23" s="186"/>
      <c r="K23" s="187"/>
      <c r="L23" s="188"/>
      <c r="M23" s="64"/>
      <c r="N23" s="64"/>
      <c r="O23" s="64"/>
      <c r="P23" s="64"/>
      <c r="Q23" s="88"/>
      <c r="R23" s="89"/>
      <c r="S23" s="89"/>
      <c r="T23" s="89"/>
      <c r="U23" s="89"/>
      <c r="V23" s="89"/>
      <c r="W23" s="89"/>
      <c r="X23" s="89"/>
      <c r="Y23" s="89"/>
      <c r="Z23" s="89"/>
      <c r="AA23" s="89"/>
      <c r="AB23" s="89"/>
      <c r="AC23" s="90"/>
    </row>
    <row r="24" spans="2:29">
      <c r="B24" s="86"/>
      <c r="C24" s="185"/>
      <c r="D24" s="185"/>
      <c r="E24" s="185"/>
      <c r="F24" s="185"/>
      <c r="G24" s="185"/>
      <c r="H24" s="185"/>
      <c r="I24" s="186"/>
      <c r="J24" s="186"/>
      <c r="K24" s="187"/>
      <c r="L24" s="188"/>
      <c r="M24" s="64"/>
      <c r="N24" s="64"/>
      <c r="O24" s="64"/>
      <c r="P24" s="64"/>
      <c r="Q24" s="88"/>
      <c r="R24" s="89"/>
      <c r="S24" s="89"/>
      <c r="T24" s="89"/>
      <c r="U24" s="89"/>
      <c r="V24" s="89"/>
      <c r="W24" s="89"/>
      <c r="X24" s="89"/>
      <c r="Y24" s="89"/>
      <c r="Z24" s="89"/>
      <c r="AA24" s="89"/>
      <c r="AB24" s="89"/>
      <c r="AC24" s="90"/>
    </row>
    <row r="25" spans="2:29">
      <c r="B25" s="86"/>
      <c r="C25" s="185"/>
      <c r="D25" s="185"/>
      <c r="E25" s="185"/>
      <c r="F25" s="185"/>
      <c r="G25" s="185"/>
      <c r="H25" s="185"/>
      <c r="I25" s="189"/>
      <c r="J25" s="189"/>
      <c r="K25" s="187"/>
      <c r="L25" s="188"/>
      <c r="M25" s="64"/>
      <c r="N25" s="64"/>
      <c r="O25" s="64"/>
      <c r="P25" s="64"/>
      <c r="Q25" s="88"/>
      <c r="R25" s="89"/>
      <c r="S25" s="89"/>
      <c r="T25" s="89"/>
      <c r="U25" s="89"/>
      <c r="V25" s="89"/>
      <c r="W25" s="89"/>
      <c r="X25" s="89"/>
      <c r="Y25" s="89"/>
      <c r="Z25" s="89"/>
      <c r="AA25" s="89"/>
      <c r="AB25" s="89"/>
      <c r="AC25" s="90"/>
    </row>
    <row r="26" spans="2:29">
      <c r="B26" s="86"/>
      <c r="C26" s="185"/>
      <c r="D26" s="185"/>
      <c r="E26" s="185"/>
      <c r="F26" s="185"/>
      <c r="G26" s="185"/>
      <c r="H26" s="185"/>
      <c r="I26" s="186"/>
      <c r="J26" s="186"/>
      <c r="K26" s="187"/>
      <c r="L26" s="188"/>
      <c r="M26" s="64"/>
      <c r="N26" s="64"/>
      <c r="O26" s="64"/>
      <c r="P26" s="64"/>
      <c r="Q26" s="88"/>
      <c r="R26" s="89"/>
      <c r="S26" s="89"/>
      <c r="T26" s="89"/>
      <c r="U26" s="89"/>
      <c r="V26" s="89"/>
      <c r="W26" s="89"/>
      <c r="X26" s="89"/>
      <c r="Y26" s="89"/>
      <c r="Z26" s="89"/>
      <c r="AA26" s="89"/>
      <c r="AB26" s="89"/>
      <c r="AC26" s="90"/>
    </row>
    <row r="27" spans="2:29">
      <c r="B27" s="86"/>
      <c r="C27" s="185"/>
      <c r="D27" s="185"/>
      <c r="E27" s="185"/>
      <c r="F27" s="185"/>
      <c r="G27" s="185"/>
      <c r="H27" s="185"/>
      <c r="I27" s="186"/>
      <c r="J27" s="186"/>
      <c r="K27" s="187"/>
      <c r="L27" s="188"/>
      <c r="M27" s="64"/>
      <c r="N27" s="64"/>
      <c r="O27" s="64"/>
      <c r="P27" s="64"/>
      <c r="Q27" s="88"/>
      <c r="R27" s="89"/>
      <c r="S27" s="89"/>
      <c r="T27" s="89"/>
      <c r="U27" s="89"/>
      <c r="V27" s="89"/>
      <c r="W27" s="89"/>
      <c r="X27" s="89"/>
      <c r="Y27" s="89"/>
      <c r="Z27" s="89"/>
      <c r="AA27" s="89"/>
      <c r="AB27" s="89"/>
      <c r="AC27" s="90"/>
    </row>
    <row r="28" spans="2:29">
      <c r="B28" s="86"/>
      <c r="C28" s="185"/>
      <c r="D28" s="185"/>
      <c r="E28" s="185"/>
      <c r="F28" s="185"/>
      <c r="G28" s="185"/>
      <c r="H28" s="185"/>
      <c r="I28" s="189"/>
      <c r="J28" s="189"/>
      <c r="K28" s="187"/>
      <c r="L28" s="188"/>
      <c r="M28" s="64"/>
      <c r="N28" s="64"/>
      <c r="O28" s="64"/>
      <c r="P28" s="64"/>
      <c r="Q28" s="88"/>
      <c r="R28" s="89"/>
      <c r="S28" s="89"/>
      <c r="T28" s="89"/>
      <c r="U28" s="89"/>
      <c r="V28" s="89"/>
      <c r="W28" s="89"/>
      <c r="X28" s="89"/>
      <c r="Y28" s="89"/>
      <c r="Z28" s="89"/>
      <c r="AA28" s="89"/>
      <c r="AB28" s="89"/>
      <c r="AC28" s="90"/>
    </row>
    <row r="29" spans="2:29">
      <c r="B29" s="86"/>
      <c r="C29" s="185"/>
      <c r="D29" s="185"/>
      <c r="E29" s="185"/>
      <c r="F29" s="185"/>
      <c r="G29" s="185"/>
      <c r="H29" s="185"/>
      <c r="I29" s="186"/>
      <c r="J29" s="186"/>
      <c r="K29" s="187"/>
      <c r="L29" s="188"/>
      <c r="M29" s="64"/>
      <c r="N29" s="64"/>
      <c r="O29" s="64"/>
      <c r="P29" s="64"/>
      <c r="Q29" s="88"/>
      <c r="R29" s="89"/>
      <c r="S29" s="89"/>
      <c r="T29" s="89"/>
      <c r="U29" s="89"/>
      <c r="V29" s="89"/>
      <c r="W29" s="89"/>
      <c r="X29" s="89"/>
      <c r="Y29" s="89"/>
      <c r="Z29" s="89"/>
      <c r="AA29" s="89"/>
      <c r="AB29" s="89"/>
      <c r="AC29" s="90"/>
    </row>
    <row r="30" spans="2:29">
      <c r="B30" s="86"/>
      <c r="C30" s="185"/>
      <c r="D30" s="185"/>
      <c r="E30" s="185"/>
      <c r="F30" s="185"/>
      <c r="G30" s="185"/>
      <c r="H30" s="185"/>
      <c r="I30" s="186"/>
      <c r="J30" s="186"/>
      <c r="K30" s="187"/>
      <c r="L30" s="188"/>
      <c r="M30" s="64"/>
      <c r="N30" s="64"/>
      <c r="O30" s="64"/>
      <c r="P30" s="64"/>
      <c r="Q30" s="88"/>
      <c r="R30" s="89"/>
      <c r="S30" s="89"/>
      <c r="T30" s="89"/>
      <c r="U30" s="89"/>
      <c r="V30" s="89"/>
      <c r="W30" s="89"/>
      <c r="X30" s="89"/>
      <c r="Y30" s="89"/>
      <c r="Z30" s="89"/>
      <c r="AA30" s="89"/>
      <c r="AB30" s="89"/>
      <c r="AC30" s="90"/>
    </row>
    <row r="31" spans="2:29">
      <c r="B31" s="86"/>
      <c r="C31" s="185"/>
      <c r="D31" s="185"/>
      <c r="E31" s="185"/>
      <c r="F31" s="185"/>
      <c r="G31" s="185"/>
      <c r="H31" s="185"/>
      <c r="I31" s="189"/>
      <c r="J31" s="189"/>
      <c r="K31" s="187"/>
      <c r="L31" s="188"/>
      <c r="M31" s="64"/>
      <c r="N31" s="64"/>
      <c r="O31" s="64"/>
      <c r="P31" s="64"/>
      <c r="Q31" s="88"/>
      <c r="R31" s="89"/>
      <c r="S31" s="89"/>
      <c r="T31" s="89"/>
      <c r="U31" s="89"/>
      <c r="V31" s="89"/>
      <c r="W31" s="89"/>
      <c r="X31" s="89"/>
      <c r="Y31" s="89"/>
      <c r="Z31" s="89"/>
      <c r="AA31" s="89"/>
      <c r="AB31" s="89"/>
      <c r="AC31" s="90"/>
    </row>
    <row r="32" spans="2:29">
      <c r="B32" s="86"/>
      <c r="C32" s="185"/>
      <c r="D32" s="185"/>
      <c r="E32" s="185"/>
      <c r="F32" s="185"/>
      <c r="G32" s="185"/>
      <c r="H32" s="185"/>
      <c r="I32" s="186"/>
      <c r="J32" s="186"/>
      <c r="K32" s="187"/>
      <c r="L32" s="188"/>
      <c r="M32" s="64"/>
      <c r="N32" s="64"/>
      <c r="O32" s="64"/>
      <c r="P32" s="64"/>
      <c r="Q32" s="88"/>
      <c r="R32" s="89"/>
      <c r="S32" s="89"/>
      <c r="T32" s="89"/>
      <c r="U32" s="89"/>
      <c r="V32" s="89"/>
      <c r="W32" s="89"/>
      <c r="X32" s="89"/>
      <c r="Y32" s="89"/>
      <c r="Z32" s="89"/>
      <c r="AA32" s="89"/>
      <c r="AB32" s="89"/>
      <c r="AC32" s="90"/>
    </row>
    <row r="33" spans="2:29">
      <c r="B33" s="86"/>
      <c r="C33" s="185"/>
      <c r="D33" s="185"/>
      <c r="E33" s="185"/>
      <c r="F33" s="185"/>
      <c r="G33" s="185"/>
      <c r="H33" s="185"/>
      <c r="I33" s="186"/>
      <c r="J33" s="186"/>
      <c r="K33" s="187"/>
      <c r="L33" s="188"/>
      <c r="M33" s="64"/>
      <c r="N33" s="64"/>
      <c r="O33" s="64"/>
      <c r="P33" s="64"/>
      <c r="Q33" s="88"/>
      <c r="R33" s="89"/>
      <c r="S33" s="89"/>
      <c r="T33" s="89"/>
      <c r="U33" s="89"/>
      <c r="V33" s="89"/>
      <c r="W33" s="89"/>
      <c r="X33" s="89"/>
      <c r="Y33" s="89"/>
      <c r="Z33" s="89"/>
      <c r="AA33" s="89"/>
      <c r="AB33" s="89"/>
      <c r="AC33" s="90"/>
    </row>
    <row r="34" spans="2:29">
      <c r="I34"/>
      <c r="J34"/>
      <c r="K34"/>
      <c r="L34"/>
    </row>
    <row r="35" spans="2:29">
      <c r="I35"/>
      <c r="J35"/>
      <c r="K35"/>
      <c r="L35"/>
    </row>
    <row r="36" spans="2:29">
      <c r="I36"/>
      <c r="J36"/>
      <c r="K36"/>
      <c r="L36"/>
    </row>
    <row r="37" spans="2:29">
      <c r="I37"/>
      <c r="J37"/>
      <c r="K37"/>
      <c r="L37"/>
    </row>
    <row r="38" spans="2:29">
      <c r="I38"/>
      <c r="J38"/>
      <c r="K38"/>
      <c r="L38"/>
    </row>
    <row r="39" spans="2:29">
      <c r="I39"/>
      <c r="J39"/>
      <c r="K39"/>
      <c r="L39"/>
    </row>
    <row r="40" spans="2:29">
      <c r="I40"/>
      <c r="J40"/>
      <c r="K40"/>
      <c r="L40"/>
    </row>
    <row r="41" spans="2:29">
      <c r="I41"/>
      <c r="J41"/>
      <c r="K41"/>
      <c r="L41"/>
    </row>
    <row r="42" spans="2:29">
      <c r="I42"/>
      <c r="J42"/>
      <c r="K42"/>
      <c r="L42"/>
    </row>
    <row r="43" spans="2:29">
      <c r="I43"/>
      <c r="J43"/>
      <c r="K43"/>
      <c r="L43"/>
    </row>
    <row r="44" spans="2:29">
      <c r="I44"/>
      <c r="J44"/>
      <c r="K44"/>
      <c r="L44"/>
    </row>
    <row r="45" spans="2:29">
      <c r="I45"/>
      <c r="J45"/>
      <c r="K45"/>
      <c r="L45"/>
    </row>
    <row r="46" spans="2:29">
      <c r="I46"/>
      <c r="J46"/>
      <c r="K46"/>
      <c r="L46"/>
    </row>
    <row r="47" spans="2:29">
      <c r="I47"/>
      <c r="J47"/>
      <c r="K47"/>
      <c r="L47"/>
    </row>
    <row r="48" spans="2:29">
      <c r="I48"/>
      <c r="J48"/>
      <c r="K48"/>
      <c r="L48"/>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sheetData>
  <mergeCells count="95">
    <mergeCell ref="T13:U13"/>
    <mergeCell ref="J13:K13"/>
    <mergeCell ref="L13:M13"/>
    <mergeCell ref="N13:O13"/>
    <mergeCell ref="P13:Q13"/>
    <mergeCell ref="R13:S13"/>
    <mergeCell ref="B2:H2"/>
    <mergeCell ref="Q14:AC15"/>
    <mergeCell ref="I14:J15"/>
    <mergeCell ref="K14:L15"/>
    <mergeCell ref="M14:M15"/>
    <mergeCell ref="N14:N15"/>
    <mergeCell ref="O14:O15"/>
    <mergeCell ref="P14:P15"/>
    <mergeCell ref="B14:H15"/>
    <mergeCell ref="G7:G10"/>
    <mergeCell ref="H7:H10"/>
    <mergeCell ref="B13:C13"/>
    <mergeCell ref="D13:E13"/>
    <mergeCell ref="F13:G13"/>
    <mergeCell ref="H13:I13"/>
    <mergeCell ref="B11:G11"/>
    <mergeCell ref="Q16:AC16"/>
    <mergeCell ref="Q17:AC17"/>
    <mergeCell ref="B18:H18"/>
    <mergeCell ref="I18:J18"/>
    <mergeCell ref="K18:L18"/>
    <mergeCell ref="Q18:AC18"/>
    <mergeCell ref="B16:H16"/>
    <mergeCell ref="B17:H17"/>
    <mergeCell ref="I17:J17"/>
    <mergeCell ref="I16:J16"/>
    <mergeCell ref="K16:L16"/>
    <mergeCell ref="K17:L17"/>
    <mergeCell ref="B19:H19"/>
    <mergeCell ref="I19:J19"/>
    <mergeCell ref="K19:L19"/>
    <mergeCell ref="Q19:AC19"/>
    <mergeCell ref="B20:H20"/>
    <mergeCell ref="I20:J20"/>
    <mergeCell ref="K20:L20"/>
    <mergeCell ref="Q20:AC20"/>
    <mergeCell ref="B21:H21"/>
    <mergeCell ref="I21:J21"/>
    <mergeCell ref="K21:L21"/>
    <mergeCell ref="Q21:AC21"/>
    <mergeCell ref="B22:H22"/>
    <mergeCell ref="I22:J22"/>
    <mergeCell ref="K22:L22"/>
    <mergeCell ref="Q22:AC22"/>
    <mergeCell ref="B23:H23"/>
    <mergeCell ref="I23:J23"/>
    <mergeCell ref="K23:L23"/>
    <mergeCell ref="Q23:AC23"/>
    <mergeCell ref="B24:H24"/>
    <mergeCell ref="I24:J24"/>
    <mergeCell ref="K24:L24"/>
    <mergeCell ref="Q24:AC24"/>
    <mergeCell ref="B25:H25"/>
    <mergeCell ref="I25:J25"/>
    <mergeCell ref="K25:L25"/>
    <mergeCell ref="Q25:AC25"/>
    <mergeCell ref="B26:H26"/>
    <mergeCell ref="I26:J26"/>
    <mergeCell ref="K26:L26"/>
    <mergeCell ref="Q26:AC26"/>
    <mergeCell ref="B27:H27"/>
    <mergeCell ref="I27:J27"/>
    <mergeCell ref="K27:L27"/>
    <mergeCell ref="Q27:AC27"/>
    <mergeCell ref="B28:H28"/>
    <mergeCell ref="I28:J28"/>
    <mergeCell ref="K28:L28"/>
    <mergeCell ref="Q28:AC28"/>
    <mergeCell ref="Q29:AC29"/>
    <mergeCell ref="B30:H30"/>
    <mergeCell ref="I30:J30"/>
    <mergeCell ref="K30:L30"/>
    <mergeCell ref="Q30:AC30"/>
    <mergeCell ref="B1:D1"/>
    <mergeCell ref="B33:H33"/>
    <mergeCell ref="I33:J33"/>
    <mergeCell ref="K33:L33"/>
    <mergeCell ref="Q33:AC33"/>
    <mergeCell ref="B31:H31"/>
    <mergeCell ref="I31:J31"/>
    <mergeCell ref="K31:L31"/>
    <mergeCell ref="Q31:AC31"/>
    <mergeCell ref="B32:H32"/>
    <mergeCell ref="I32:J32"/>
    <mergeCell ref="K32:L32"/>
    <mergeCell ref="Q32:AC32"/>
    <mergeCell ref="B29:H29"/>
    <mergeCell ref="I29:J29"/>
    <mergeCell ref="K29:L29"/>
  </mergeCells>
  <dataValidations count="1">
    <dataValidation type="list" allowBlank="1" showInputMessage="1" showErrorMessage="1" sqref="M16:P33" xr:uid="{00000000-0002-0000-0B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3"/>
  <sheetViews>
    <sheetView workbookViewId="0">
      <selection activeCell="D9" sqref="D9"/>
    </sheetView>
  </sheetViews>
  <sheetFormatPr defaultRowHeight="15"/>
  <cols>
    <col min="2" max="2" width="9.140625" customWidth="1"/>
    <col min="3" max="3" width="29.7109375" customWidth="1"/>
  </cols>
  <sheetData>
    <row r="2" spans="1:3" ht="15.75" thickBot="1"/>
    <row r="3" spans="1:3">
      <c r="A3" s="79" t="s">
        <v>4</v>
      </c>
      <c r="B3" s="79"/>
      <c r="C3" s="26" t="s">
        <v>5</v>
      </c>
    </row>
    <row r="4" spans="1:3">
      <c r="A4" s="80" t="s">
        <v>6</v>
      </c>
      <c r="B4" s="80"/>
      <c r="C4" s="52">
        <v>44477</v>
      </c>
    </row>
    <row r="5" spans="1:3">
      <c r="A5" s="79" t="s">
        <v>7</v>
      </c>
      <c r="B5" s="79"/>
      <c r="C5" s="27" t="s">
        <v>8</v>
      </c>
    </row>
    <row r="6" spans="1:3">
      <c r="A6" s="79" t="s">
        <v>9</v>
      </c>
      <c r="B6" s="79"/>
      <c r="C6" s="27" t="s">
        <v>10</v>
      </c>
    </row>
    <row r="7" spans="1:3">
      <c r="A7" s="79" t="s">
        <v>11</v>
      </c>
      <c r="B7" s="79"/>
      <c r="C7" s="54" t="s">
        <v>12</v>
      </c>
    </row>
    <row r="8" spans="1:3">
      <c r="A8" s="78" t="s">
        <v>13</v>
      </c>
      <c r="B8" s="78"/>
      <c r="C8" s="76" t="s">
        <v>14</v>
      </c>
    </row>
    <row r="9" spans="1:3">
      <c r="A9" s="78"/>
      <c r="B9" s="78"/>
      <c r="C9" s="77"/>
    </row>
    <row r="10" spans="1:3" ht="15.75" thickBot="1">
      <c r="A10" s="22"/>
      <c r="B10" s="61" t="s">
        <v>15</v>
      </c>
      <c r="C10" s="28" t="s">
        <v>16</v>
      </c>
    </row>
    <row r="13" spans="1:3">
      <c r="B13" t="s">
        <v>17</v>
      </c>
    </row>
  </sheetData>
  <mergeCells count="7">
    <mergeCell ref="C8:C9"/>
    <mergeCell ref="A8:B9"/>
    <mergeCell ref="A3:B3"/>
    <mergeCell ref="A4:B4"/>
    <mergeCell ref="A5:B5"/>
    <mergeCell ref="A6:B6"/>
    <mergeCell ref="A7:B7"/>
  </mergeCells>
  <dataValidations count="1">
    <dataValidation type="list" allowBlank="1" showInputMessage="1" showErrorMessage="1" sqref="C10" xr:uid="{00000000-0002-0000-0100-000000000000}">
      <formula1>"Yes, No"</formula1>
    </dataValidation>
  </dataValidations>
  <hyperlinks>
    <hyperlink ref="C8:C9" r:id="rId1" display="www.grantpud.org\" xr:uid="{C3443600-3633-441F-B41B-9BABE3FB4D34}"/>
    <hyperlink ref="C7" r:id="rId2" xr:uid="{B0414E2B-3A74-440A-8697-22960A9691F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topLeftCell="A4" workbookViewId="0">
      <selection activeCell="I26" sqref="I26"/>
    </sheetView>
  </sheetViews>
  <sheetFormatPr defaultRowHeight="15"/>
  <cols>
    <col min="2" max="2" width="21.28515625" customWidth="1"/>
    <col min="3" max="3" width="9.85546875" bestFit="1" customWidth="1"/>
    <col min="4" max="4" width="11.85546875" customWidth="1"/>
    <col min="7" max="7" width="13.5703125" customWidth="1"/>
  </cols>
  <sheetData>
    <row r="1" spans="1:9">
      <c r="A1" s="209" t="str">
        <f>UtilityName</f>
        <v>Grant County PUD No. 2</v>
      </c>
      <c r="B1" s="209"/>
      <c r="C1" s="209"/>
      <c r="D1" s="209"/>
    </row>
    <row r="2" spans="1:9" ht="39" customHeight="1">
      <c r="A2" s="92" t="s">
        <v>18</v>
      </c>
      <c r="B2" s="92"/>
      <c r="C2" s="92"/>
      <c r="D2" s="92"/>
      <c r="E2" s="92"/>
      <c r="F2" s="92"/>
      <c r="G2" s="92"/>
      <c r="H2" s="92"/>
      <c r="I2" s="92"/>
    </row>
    <row r="3" spans="1:9">
      <c r="A3" s="210" t="s">
        <v>19</v>
      </c>
      <c r="B3" s="211"/>
      <c r="C3" s="32">
        <v>2022</v>
      </c>
      <c r="D3" s="32">
        <v>2023</v>
      </c>
      <c r="E3" s="32">
        <v>2024</v>
      </c>
      <c r="F3" s="32">
        <v>2025</v>
      </c>
      <c r="G3" s="32" t="s">
        <v>20</v>
      </c>
    </row>
    <row r="4" spans="1:9">
      <c r="A4" s="212" t="s">
        <v>21</v>
      </c>
      <c r="B4" s="213"/>
      <c r="C4" s="30">
        <v>0.28000000000000003</v>
      </c>
      <c r="D4" s="30">
        <v>0.28000000000000003</v>
      </c>
      <c r="E4" s="30">
        <v>0.28000000000000003</v>
      </c>
      <c r="F4" s="30">
        <v>0.28000000000000003</v>
      </c>
      <c r="G4" s="31">
        <f>AVERAGE(C4:F4)</f>
        <v>0.28000000000000003</v>
      </c>
    </row>
    <row r="5" spans="1:9">
      <c r="A5" s="212" t="s">
        <v>22</v>
      </c>
      <c r="B5" s="213"/>
      <c r="C5" s="30">
        <v>0</v>
      </c>
      <c r="D5" s="30">
        <v>0</v>
      </c>
      <c r="E5" s="30">
        <v>0</v>
      </c>
      <c r="F5" s="30">
        <v>0</v>
      </c>
      <c r="G5" s="31">
        <v>0</v>
      </c>
    </row>
    <row r="6" spans="1:9">
      <c r="A6" s="212" t="s">
        <v>23</v>
      </c>
      <c r="B6" s="213"/>
      <c r="C6" s="29">
        <f>C4+C5</f>
        <v>0.28000000000000003</v>
      </c>
      <c r="D6" s="29">
        <f>D4+D5</f>
        <v>0.28000000000000003</v>
      </c>
      <c r="E6" s="29">
        <f>E4+E5</f>
        <v>0.28000000000000003</v>
      </c>
      <c r="F6" s="29">
        <f>F4+F5</f>
        <v>0.28000000000000003</v>
      </c>
      <c r="G6" s="29">
        <f>G4+G5</f>
        <v>0.28000000000000003</v>
      </c>
    </row>
    <row r="8" spans="1:9" ht="13.35" customHeight="1">
      <c r="A8" s="17" t="s">
        <v>24</v>
      </c>
    </row>
    <row r="10" spans="1:9" ht="48.95" customHeight="1">
      <c r="A10" s="91" t="s">
        <v>25</v>
      </c>
      <c r="B10" s="91"/>
      <c r="C10" s="91"/>
      <c r="D10" s="91"/>
      <c r="E10" s="91"/>
      <c r="F10" s="91"/>
      <c r="G10" s="91"/>
    </row>
    <row r="11" spans="1:9" ht="14.1" customHeight="1">
      <c r="A11" s="100" t="s">
        <v>26</v>
      </c>
      <c r="B11" s="100"/>
      <c r="C11" s="100"/>
      <c r="D11" s="100"/>
      <c r="E11" s="100"/>
      <c r="F11" s="100"/>
      <c r="G11" s="100"/>
    </row>
    <row r="12" spans="1:9" ht="14.1" customHeight="1">
      <c r="A12" s="100"/>
      <c r="B12" s="100"/>
      <c r="C12" s="100"/>
      <c r="D12" s="100"/>
      <c r="E12" s="100"/>
      <c r="F12" s="100"/>
      <c r="G12" s="100"/>
    </row>
    <row r="13" spans="1:9" ht="14.1" customHeight="1">
      <c r="A13" s="100"/>
      <c r="B13" s="100"/>
      <c r="C13" s="100"/>
      <c r="D13" s="100"/>
      <c r="E13" s="100"/>
      <c r="F13" s="100"/>
      <c r="G13" s="100"/>
    </row>
    <row r="14" spans="1:9" ht="14.1" customHeight="1">
      <c r="A14" s="100"/>
      <c r="B14" s="100"/>
      <c r="C14" s="100"/>
      <c r="D14" s="100"/>
      <c r="E14" s="100"/>
      <c r="F14" s="100"/>
      <c r="G14" s="100"/>
    </row>
    <row r="15" spans="1:9" ht="14.1" customHeight="1">
      <c r="A15" s="100"/>
      <c r="B15" s="100"/>
      <c r="C15" s="100"/>
      <c r="D15" s="100"/>
      <c r="E15" s="100"/>
      <c r="F15" s="100"/>
      <c r="G15" s="100"/>
    </row>
    <row r="16" spans="1:9" ht="14.1" customHeight="1">
      <c r="A16" s="100"/>
      <c r="B16" s="100"/>
      <c r="C16" s="100"/>
      <c r="D16" s="100"/>
      <c r="E16" s="100"/>
      <c r="F16" s="100"/>
      <c r="G16" s="100"/>
    </row>
    <row r="17" spans="1:13" ht="14.1" customHeight="1">
      <c r="A17" s="100"/>
      <c r="B17" s="100"/>
      <c r="C17" s="100"/>
      <c r="D17" s="100"/>
      <c r="E17" s="100"/>
      <c r="F17" s="100"/>
      <c r="G17" s="100"/>
    </row>
    <row r="18" spans="1:13" ht="14.1" customHeight="1">
      <c r="A18" s="100"/>
      <c r="B18" s="100"/>
      <c r="C18" s="100"/>
      <c r="D18" s="100"/>
      <c r="E18" s="100"/>
      <c r="F18" s="100"/>
      <c r="G18" s="100"/>
    </row>
    <row r="19" spans="1:13" ht="14.1" customHeight="1">
      <c r="A19" s="100"/>
      <c r="B19" s="100"/>
      <c r="C19" s="100"/>
      <c r="D19" s="100"/>
      <c r="E19" s="100"/>
      <c r="F19" s="100"/>
      <c r="G19" s="100"/>
    </row>
    <row r="20" spans="1:13">
      <c r="A20" s="100"/>
      <c r="B20" s="100"/>
      <c r="C20" s="100"/>
      <c r="D20" s="100"/>
      <c r="E20" s="100"/>
      <c r="F20" s="100"/>
      <c r="G20" s="100"/>
    </row>
    <row r="21" spans="1:13">
      <c r="A21" s="100"/>
      <c r="B21" s="100"/>
      <c r="C21" s="100"/>
      <c r="D21" s="100"/>
      <c r="E21" s="100"/>
      <c r="F21" s="100"/>
      <c r="G21" s="100"/>
    </row>
    <row r="22" spans="1:13" ht="14.1" customHeight="1">
      <c r="A22" s="100"/>
      <c r="B22" s="100"/>
      <c r="C22" s="100"/>
      <c r="D22" s="100"/>
      <c r="E22" s="100"/>
      <c r="F22" s="100"/>
      <c r="G22" s="100"/>
    </row>
    <row r="23" spans="1:13" ht="17.100000000000001" customHeight="1">
      <c r="A23" s="100"/>
      <c r="B23" s="100"/>
      <c r="C23" s="100"/>
      <c r="D23" s="100"/>
      <c r="E23" s="100"/>
      <c r="F23" s="100"/>
      <c r="G23" s="100"/>
    </row>
    <row r="24" spans="1:13" ht="11.85" customHeight="1"/>
    <row r="25" spans="1:13" ht="19.350000000000001" customHeight="1">
      <c r="A25" s="96" t="s">
        <v>27</v>
      </c>
      <c r="B25" s="96"/>
      <c r="C25" s="96"/>
      <c r="D25" s="96"/>
      <c r="E25" s="96"/>
    </row>
    <row r="26" spans="1:13" ht="37.9" customHeight="1">
      <c r="A26" s="36" t="s">
        <v>19</v>
      </c>
      <c r="B26" s="34"/>
      <c r="C26" s="35" t="s">
        <v>28</v>
      </c>
      <c r="D26" s="21"/>
    </row>
    <row r="27" spans="1:13">
      <c r="A27" s="14" t="s">
        <v>29</v>
      </c>
      <c r="B27" s="15"/>
      <c r="C27" s="53">
        <v>54662</v>
      </c>
      <c r="D27" s="21" t="s">
        <v>30</v>
      </c>
    </row>
    <row r="28" spans="1:13">
      <c r="A28" s="14" t="s">
        <v>31</v>
      </c>
      <c r="B28" s="15"/>
      <c r="C28" s="57">
        <v>7413547</v>
      </c>
      <c r="D28" s="21" t="s">
        <v>32</v>
      </c>
    </row>
    <row r="29" spans="1:13">
      <c r="A29" s="14" t="s">
        <v>33</v>
      </c>
      <c r="B29" s="15"/>
      <c r="C29" s="37">
        <v>1.56</v>
      </c>
      <c r="D29" t="s">
        <v>34</v>
      </c>
    </row>
    <row r="31" spans="1:13" ht="17.850000000000001" customHeight="1"/>
    <row r="32" spans="1:13" ht="30.4" customHeight="1">
      <c r="A32" s="97" t="s">
        <v>35</v>
      </c>
      <c r="B32" s="98"/>
      <c r="C32" s="98"/>
      <c r="D32" s="98"/>
      <c r="E32" s="98"/>
      <c r="F32" s="98"/>
      <c r="G32" s="98"/>
      <c r="H32" s="98"/>
      <c r="I32" s="98"/>
      <c r="J32" s="98"/>
      <c r="K32" s="98"/>
      <c r="L32" s="98"/>
      <c r="M32" s="99"/>
    </row>
    <row r="33" spans="1:13">
      <c r="A33" s="214" t="s">
        <v>36</v>
      </c>
      <c r="B33" s="215"/>
      <c r="C33" s="214" t="s">
        <v>37</v>
      </c>
      <c r="D33" s="216"/>
      <c r="E33" s="216"/>
      <c r="F33" s="216"/>
      <c r="G33" s="216"/>
      <c r="H33" s="216"/>
      <c r="I33" s="216"/>
      <c r="J33" s="216"/>
      <c r="K33" s="216"/>
      <c r="L33" s="216"/>
      <c r="M33" s="215"/>
    </row>
    <row r="34" spans="1:13" ht="32.65" customHeight="1">
      <c r="A34" s="86" t="s">
        <v>38</v>
      </c>
      <c r="B34" s="87"/>
      <c r="C34" s="93" t="s">
        <v>39</v>
      </c>
      <c r="D34" s="94"/>
      <c r="E34" s="94"/>
      <c r="F34" s="94"/>
      <c r="G34" s="94"/>
      <c r="H34" s="94"/>
      <c r="I34" s="94"/>
      <c r="J34" s="94"/>
      <c r="K34" s="94"/>
      <c r="L34" s="94"/>
      <c r="M34" s="95"/>
    </row>
    <row r="35" spans="1:13" ht="60.75" customHeight="1">
      <c r="A35" s="88" t="s">
        <v>40</v>
      </c>
      <c r="B35" s="87"/>
      <c r="C35" s="88" t="s">
        <v>41</v>
      </c>
      <c r="D35" s="89"/>
      <c r="E35" s="89"/>
      <c r="F35" s="89"/>
      <c r="G35" s="89"/>
      <c r="H35" s="89"/>
      <c r="I35" s="89"/>
      <c r="J35" s="89"/>
      <c r="K35" s="89"/>
      <c r="L35" s="89"/>
      <c r="M35" s="90"/>
    </row>
    <row r="36" spans="1:13" ht="65.25" customHeight="1">
      <c r="A36" s="86" t="s">
        <v>42</v>
      </c>
      <c r="B36" s="87"/>
      <c r="C36" s="88" t="s">
        <v>43</v>
      </c>
      <c r="D36" s="89"/>
      <c r="E36" s="89"/>
      <c r="F36" s="89"/>
      <c r="G36" s="89"/>
      <c r="H36" s="89"/>
      <c r="I36" s="89"/>
      <c r="J36" s="89"/>
      <c r="K36" s="89"/>
      <c r="L36" s="89"/>
      <c r="M36" s="90"/>
    </row>
    <row r="37" spans="1:13" ht="34.15" customHeight="1">
      <c r="A37" s="86" t="s">
        <v>44</v>
      </c>
      <c r="B37" s="87"/>
      <c r="C37" s="88" t="s">
        <v>45</v>
      </c>
      <c r="D37" s="89"/>
      <c r="E37" s="89"/>
      <c r="F37" s="89"/>
      <c r="G37" s="89"/>
      <c r="H37" s="89"/>
      <c r="I37" s="89"/>
      <c r="J37" s="89"/>
      <c r="K37" s="89"/>
      <c r="L37" s="89"/>
      <c r="M37" s="90"/>
    </row>
    <row r="38" spans="1:13" ht="38.65" customHeight="1">
      <c r="A38" s="88" t="s">
        <v>46</v>
      </c>
      <c r="B38" s="87"/>
      <c r="C38" s="88" t="s">
        <v>47</v>
      </c>
      <c r="D38" s="89"/>
      <c r="E38" s="89"/>
      <c r="F38" s="89"/>
      <c r="G38" s="89"/>
      <c r="H38" s="89"/>
      <c r="I38" s="89"/>
      <c r="J38" s="89"/>
      <c r="K38" s="89"/>
      <c r="L38" s="89"/>
      <c r="M38" s="90"/>
    </row>
    <row r="39" spans="1:13" ht="34.15" customHeight="1">
      <c r="A39" s="86" t="s">
        <v>48</v>
      </c>
      <c r="B39" s="87"/>
      <c r="C39" s="88" t="s">
        <v>49</v>
      </c>
      <c r="D39" s="89"/>
      <c r="E39" s="89"/>
      <c r="F39" s="89"/>
      <c r="G39" s="89"/>
      <c r="H39" s="89"/>
      <c r="I39" s="89"/>
      <c r="J39" s="89"/>
      <c r="K39" s="89"/>
      <c r="L39" s="89"/>
      <c r="M39" s="90"/>
    </row>
    <row r="40" spans="1:13" ht="38.25" customHeight="1">
      <c r="A40" s="86" t="s">
        <v>50</v>
      </c>
      <c r="B40" s="87"/>
      <c r="C40" s="88" t="s">
        <v>51</v>
      </c>
      <c r="D40" s="89"/>
      <c r="E40" s="89"/>
      <c r="F40" s="89"/>
      <c r="G40" s="89"/>
      <c r="H40" s="89"/>
      <c r="I40" s="89"/>
      <c r="J40" s="89"/>
      <c r="K40" s="89"/>
      <c r="L40" s="89"/>
      <c r="M40" s="90"/>
    </row>
    <row r="41" spans="1:13" ht="32.25" customHeight="1">
      <c r="A41" s="81" t="s">
        <v>52</v>
      </c>
      <c r="B41" s="82"/>
      <c r="C41" s="83" t="s">
        <v>53</v>
      </c>
      <c r="D41" s="84"/>
      <c r="E41" s="84"/>
      <c r="F41" s="84"/>
      <c r="G41" s="84"/>
      <c r="H41" s="84"/>
      <c r="I41" s="84"/>
      <c r="J41" s="84"/>
      <c r="K41" s="84"/>
      <c r="L41" s="84"/>
      <c r="M41" s="85"/>
    </row>
    <row r="42" spans="1:13" ht="26.65" customHeight="1"/>
    <row r="43" spans="1:13" ht="17.45" customHeight="1"/>
    <row r="44" spans="1:13" ht="14.45" customHeight="1"/>
  </sheetData>
  <mergeCells count="28">
    <mergeCell ref="A2:I2"/>
    <mergeCell ref="A4:B4"/>
    <mergeCell ref="A40:B40"/>
    <mergeCell ref="C40:M40"/>
    <mergeCell ref="C34:M34"/>
    <mergeCell ref="A3:B3"/>
    <mergeCell ref="A5:B5"/>
    <mergeCell ref="A6:B6"/>
    <mergeCell ref="A25:E25"/>
    <mergeCell ref="A33:B33"/>
    <mergeCell ref="A32:M32"/>
    <mergeCell ref="A11:G23"/>
    <mergeCell ref="A41:B41"/>
    <mergeCell ref="C41:M41"/>
    <mergeCell ref="A1:D1"/>
    <mergeCell ref="A39:B39"/>
    <mergeCell ref="A34:B34"/>
    <mergeCell ref="A35:B35"/>
    <mergeCell ref="A36:B36"/>
    <mergeCell ref="A37:B37"/>
    <mergeCell ref="A38:B38"/>
    <mergeCell ref="C36:M36"/>
    <mergeCell ref="C37:M37"/>
    <mergeCell ref="C38:M38"/>
    <mergeCell ref="C39:M39"/>
    <mergeCell ref="C33:M33"/>
    <mergeCell ref="C35:M35"/>
    <mergeCell ref="A10:G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workbookViewId="0">
      <selection activeCell="D22" sqref="D22"/>
    </sheetView>
  </sheetViews>
  <sheetFormatPr defaultRowHeight="15"/>
  <cols>
    <col min="1" max="1" width="34.140625" customWidth="1"/>
    <col min="2" max="2" width="17.28515625" customWidth="1"/>
    <col min="3" max="3" width="20.140625" customWidth="1"/>
    <col min="4" max="4" width="24.5703125" customWidth="1"/>
    <col min="5" max="5" width="22.85546875" customWidth="1"/>
  </cols>
  <sheetData>
    <row r="1" spans="1:9">
      <c r="A1" s="209" t="str">
        <f>UtilityName</f>
        <v>Grant County PUD No. 2</v>
      </c>
      <c r="B1" s="209"/>
    </row>
    <row r="2" spans="1:9" ht="18">
      <c r="A2" s="101" t="s">
        <v>54</v>
      </c>
      <c r="B2" s="101"/>
      <c r="C2" s="101"/>
      <c r="D2" s="101"/>
    </row>
    <row r="3" spans="1:9" ht="14.25" customHeight="1">
      <c r="A3" s="102" t="s">
        <v>55</v>
      </c>
      <c r="B3" s="103"/>
      <c r="C3" s="103"/>
      <c r="D3" s="103"/>
      <c r="E3" s="104"/>
      <c r="F3" s="4"/>
      <c r="G3" s="4"/>
      <c r="H3" s="4"/>
      <c r="I3" s="4"/>
    </row>
    <row r="4" spans="1:9">
      <c r="A4" s="105"/>
      <c r="B4" s="106"/>
      <c r="C4" s="106"/>
      <c r="D4" s="106"/>
      <c r="E4" s="107"/>
      <c r="F4" s="4"/>
      <c r="G4" s="4"/>
      <c r="H4" s="4"/>
      <c r="I4" s="4"/>
    </row>
    <row r="5" spans="1:9">
      <c r="A5" s="105"/>
      <c r="B5" s="106"/>
      <c r="C5" s="106"/>
      <c r="D5" s="106"/>
      <c r="E5" s="107"/>
      <c r="F5" s="4"/>
      <c r="G5" s="4"/>
      <c r="H5" s="4"/>
      <c r="I5" s="4"/>
    </row>
    <row r="6" spans="1:9">
      <c r="A6" s="105"/>
      <c r="B6" s="106"/>
      <c r="C6" s="106"/>
      <c r="D6" s="106"/>
      <c r="E6" s="107"/>
      <c r="F6" s="4"/>
      <c r="G6" s="4"/>
      <c r="H6" s="4"/>
      <c r="I6" s="4"/>
    </row>
    <row r="7" spans="1:9">
      <c r="A7" s="105"/>
      <c r="B7" s="106"/>
      <c r="C7" s="106"/>
      <c r="D7" s="106"/>
      <c r="E7" s="107"/>
      <c r="F7" s="4"/>
      <c r="G7" s="4"/>
      <c r="H7" s="4"/>
      <c r="I7" s="4"/>
    </row>
    <row r="8" spans="1:9">
      <c r="A8" s="105"/>
      <c r="B8" s="106"/>
      <c r="C8" s="106"/>
      <c r="D8" s="106"/>
      <c r="E8" s="107"/>
      <c r="F8" s="4"/>
      <c r="G8" s="4"/>
      <c r="H8" s="4"/>
      <c r="I8" s="4"/>
    </row>
    <row r="9" spans="1:9">
      <c r="A9" s="105"/>
      <c r="B9" s="106"/>
      <c r="C9" s="106"/>
      <c r="D9" s="106"/>
      <c r="E9" s="107"/>
      <c r="F9" s="4"/>
      <c r="G9" s="4"/>
      <c r="H9" s="4"/>
      <c r="I9" s="4"/>
    </row>
    <row r="10" spans="1:9">
      <c r="A10" s="105"/>
      <c r="B10" s="106"/>
      <c r="C10" s="106"/>
      <c r="D10" s="106"/>
      <c r="E10" s="107"/>
      <c r="F10" s="4"/>
      <c r="G10" s="4"/>
      <c r="H10" s="4"/>
      <c r="I10" s="4"/>
    </row>
    <row r="11" spans="1:9">
      <c r="A11" s="105"/>
      <c r="B11" s="106"/>
      <c r="C11" s="106"/>
      <c r="D11" s="106"/>
      <c r="E11" s="107"/>
      <c r="F11" s="4"/>
      <c r="G11" s="4"/>
      <c r="H11" s="4"/>
      <c r="I11" s="4"/>
    </row>
    <row r="12" spans="1:9">
      <c r="A12" s="105"/>
      <c r="B12" s="106"/>
      <c r="C12" s="106"/>
      <c r="D12" s="106"/>
      <c r="E12" s="107"/>
      <c r="F12" s="4"/>
      <c r="G12" s="4"/>
      <c r="H12" s="4"/>
      <c r="I12" s="4"/>
    </row>
    <row r="13" spans="1:9">
      <c r="A13" s="108"/>
      <c r="B13" s="109"/>
      <c r="C13" s="109"/>
      <c r="D13" s="109"/>
      <c r="E13" s="110"/>
      <c r="F13" s="4"/>
      <c r="G13" s="4"/>
      <c r="H13" s="4"/>
      <c r="I13" s="4"/>
    </row>
    <row r="14" spans="1:9">
      <c r="A14" s="4"/>
      <c r="B14" s="4"/>
      <c r="C14" s="4"/>
      <c r="D14" s="4"/>
      <c r="E14" s="4"/>
      <c r="F14" s="4"/>
      <c r="G14" s="4"/>
      <c r="H14" s="4"/>
      <c r="I14" s="4"/>
    </row>
    <row r="15" spans="1:9" ht="30">
      <c r="A15" s="65" t="s">
        <v>56</v>
      </c>
      <c r="B15" s="66" t="s">
        <v>57</v>
      </c>
      <c r="C15" s="66" t="s">
        <v>58</v>
      </c>
      <c r="D15" s="67" t="s">
        <v>59</v>
      </c>
    </row>
    <row r="16" spans="1:9">
      <c r="A16" s="68">
        <v>53025010100</v>
      </c>
      <c r="B16" s="69" t="s">
        <v>60</v>
      </c>
      <c r="C16" s="69" t="s">
        <v>61</v>
      </c>
      <c r="D16" s="70">
        <v>5</v>
      </c>
    </row>
    <row r="17" spans="11:12">
      <c r="K17" s="1" t="s">
        <v>62</v>
      </c>
    </row>
    <row r="18" spans="11:12">
      <c r="K18" s="2" t="s">
        <v>63</v>
      </c>
    </row>
    <row r="19" spans="11:12">
      <c r="K19" s="3" t="s">
        <v>64</v>
      </c>
    </row>
    <row r="20" spans="11:12">
      <c r="K20" s="2"/>
    </row>
    <row r="21" spans="11:12">
      <c r="L21" s="3" t="s">
        <v>65</v>
      </c>
    </row>
  </sheetData>
  <mergeCells count="3">
    <mergeCell ref="A2:D2"/>
    <mergeCell ref="A3:E13"/>
    <mergeCell ref="A1:B1"/>
  </mergeCells>
  <hyperlinks>
    <hyperlink ref="K19" r:id="rId1" xr:uid="{00000000-0004-0000-0300-000000000000}"/>
    <hyperlink ref="L21" r:id="rId2" display="https://fortress.wa.gov/doh/wtn/WTNIBL/"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topLeftCell="A5" workbookViewId="0">
      <selection activeCell="A19" sqref="A19"/>
    </sheetView>
  </sheetViews>
  <sheetFormatPr defaultRowHeight="15"/>
  <cols>
    <col min="1" max="1" width="23.140625" customWidth="1"/>
    <col min="2" max="2" width="50.140625" customWidth="1"/>
    <col min="3" max="3" width="34.28515625" customWidth="1"/>
    <col min="4" max="4" width="12.85546875" customWidth="1"/>
    <col min="5" max="5" width="26.140625" customWidth="1"/>
    <col min="6" max="6" width="29.5703125" customWidth="1"/>
    <col min="13" max="13" width="11" customWidth="1"/>
  </cols>
  <sheetData>
    <row r="1" spans="1:13">
      <c r="A1" s="209" t="str">
        <f>UtilityName</f>
        <v>Grant County PUD No. 2</v>
      </c>
      <c r="B1" s="209"/>
    </row>
    <row r="2" spans="1:13" ht="18">
      <c r="A2" s="111" t="s">
        <v>66</v>
      </c>
      <c r="B2" s="112"/>
      <c r="C2" s="112"/>
      <c r="D2" s="112"/>
    </row>
    <row r="3" spans="1:13" ht="14.25" customHeight="1">
      <c r="A3" s="113" t="s">
        <v>67</v>
      </c>
      <c r="B3" s="114"/>
      <c r="C3" s="114"/>
      <c r="D3" s="114"/>
      <c r="E3" s="115"/>
      <c r="F3" s="5"/>
      <c r="G3" s="5"/>
      <c r="H3" s="5"/>
      <c r="I3" s="5"/>
      <c r="J3" s="5"/>
      <c r="K3" s="5"/>
      <c r="L3" s="5"/>
      <c r="M3" s="5"/>
    </row>
    <row r="4" spans="1:13" ht="14.25" customHeight="1">
      <c r="A4" s="116"/>
      <c r="B4" s="73"/>
      <c r="C4" s="73"/>
      <c r="D4" s="73"/>
      <c r="E4" s="117"/>
      <c r="F4" s="60"/>
      <c r="G4" s="60"/>
      <c r="H4" s="60"/>
      <c r="I4" s="60"/>
      <c r="J4" s="60"/>
      <c r="K4" s="60"/>
      <c r="L4" s="60"/>
      <c r="M4" s="60"/>
    </row>
    <row r="5" spans="1:13" ht="14.25" customHeight="1">
      <c r="A5" s="116"/>
      <c r="B5" s="73"/>
      <c r="C5" s="73"/>
      <c r="D5" s="73"/>
      <c r="E5" s="117"/>
      <c r="F5" s="60"/>
      <c r="G5" s="60"/>
      <c r="H5" s="60"/>
      <c r="I5" s="60"/>
      <c r="J5" s="60"/>
      <c r="K5" s="60"/>
      <c r="L5" s="60"/>
      <c r="M5" s="60"/>
    </row>
    <row r="6" spans="1:13" ht="14.25" customHeight="1">
      <c r="A6" s="116"/>
      <c r="B6" s="73"/>
      <c r="C6" s="73"/>
      <c r="D6" s="73"/>
      <c r="E6" s="117"/>
      <c r="F6" s="60"/>
      <c r="G6" s="60"/>
      <c r="H6" s="60"/>
      <c r="I6" s="60"/>
      <c r="J6" s="60"/>
      <c r="K6" s="60"/>
      <c r="L6" s="60"/>
      <c r="M6" s="60"/>
    </row>
    <row r="7" spans="1:13" ht="14.25" customHeight="1">
      <c r="A7" s="116"/>
      <c r="B7" s="73"/>
      <c r="C7" s="73"/>
      <c r="D7" s="73"/>
      <c r="E7" s="117"/>
      <c r="F7" s="60"/>
      <c r="G7" s="60"/>
      <c r="H7" s="60"/>
      <c r="I7" s="60"/>
      <c r="J7" s="60"/>
      <c r="K7" s="60"/>
      <c r="L7" s="60"/>
      <c r="M7" s="60"/>
    </row>
    <row r="8" spans="1:13" ht="14.25" customHeight="1">
      <c r="A8" s="116"/>
      <c r="B8" s="73"/>
      <c r="C8" s="73"/>
      <c r="D8" s="73"/>
      <c r="E8" s="117"/>
      <c r="F8" s="60"/>
      <c r="G8" s="60"/>
      <c r="H8" s="60"/>
      <c r="I8" s="60"/>
      <c r="J8" s="60"/>
      <c r="K8" s="60"/>
      <c r="L8" s="60"/>
      <c r="M8" s="60"/>
    </row>
    <row r="9" spans="1:13" ht="25.35" customHeight="1">
      <c r="A9" s="118"/>
      <c r="B9" s="119"/>
      <c r="C9" s="119"/>
      <c r="D9" s="119"/>
      <c r="E9" s="120"/>
      <c r="F9" s="60"/>
      <c r="G9" s="60"/>
      <c r="H9" s="60"/>
      <c r="I9" s="60"/>
      <c r="J9" s="60"/>
      <c r="K9" s="60"/>
      <c r="L9" s="60"/>
      <c r="M9" s="60"/>
    </row>
    <row r="10" spans="1:13" ht="14.25" customHeight="1">
      <c r="A10" s="60"/>
      <c r="B10" s="60"/>
      <c r="C10" s="60"/>
      <c r="D10" s="60"/>
      <c r="E10" s="60"/>
      <c r="F10" s="60"/>
      <c r="G10" s="60"/>
      <c r="H10" s="60"/>
      <c r="I10" s="60"/>
      <c r="J10" s="60"/>
      <c r="K10" s="60"/>
      <c r="L10" s="60"/>
      <c r="M10" s="60"/>
    </row>
    <row r="11" spans="1:13" ht="45">
      <c r="A11" s="38" t="s">
        <v>68</v>
      </c>
      <c r="B11" s="33" t="s">
        <v>69</v>
      </c>
      <c r="C11" s="33" t="s">
        <v>70</v>
      </c>
      <c r="D11" s="38" t="s">
        <v>71</v>
      </c>
      <c r="E11" s="38" t="s">
        <v>72</v>
      </c>
    </row>
    <row r="12" spans="1:13" ht="30">
      <c r="A12" s="39" t="s">
        <v>73</v>
      </c>
      <c r="B12" s="39" t="s">
        <v>74</v>
      </c>
      <c r="C12" s="39" t="s">
        <v>75</v>
      </c>
      <c r="D12" s="39">
        <v>2021</v>
      </c>
      <c r="E12" s="40">
        <v>1000</v>
      </c>
    </row>
    <row r="13" spans="1:13">
      <c r="A13" s="41" t="s">
        <v>76</v>
      </c>
      <c r="B13" s="37" t="s">
        <v>77</v>
      </c>
      <c r="C13" s="37" t="s">
        <v>78</v>
      </c>
      <c r="D13" s="37">
        <v>2021</v>
      </c>
      <c r="E13" s="57">
        <v>1000</v>
      </c>
    </row>
    <row r="14" spans="1:13" ht="30">
      <c r="A14" s="41" t="s">
        <v>79</v>
      </c>
      <c r="B14" s="37" t="s">
        <v>77</v>
      </c>
      <c r="C14" s="37" t="s">
        <v>78</v>
      </c>
      <c r="D14" s="37">
        <v>2021</v>
      </c>
      <c r="E14" s="57">
        <v>2000</v>
      </c>
    </row>
    <row r="15" spans="1:13" ht="45">
      <c r="A15" s="41" t="s">
        <v>80</v>
      </c>
      <c r="B15" s="41" t="s">
        <v>81</v>
      </c>
      <c r="C15" s="37" t="s">
        <v>78</v>
      </c>
      <c r="D15" s="37">
        <v>2021</v>
      </c>
      <c r="E15" s="57">
        <v>1900</v>
      </c>
    </row>
    <row r="16" spans="1:13">
      <c r="A16" s="41"/>
      <c r="B16" s="37"/>
      <c r="C16" s="37"/>
      <c r="D16" s="37"/>
      <c r="E16" s="37"/>
    </row>
    <row r="18" spans="1:13">
      <c r="A18" s="217" t="s">
        <v>82</v>
      </c>
      <c r="B18" s="218"/>
      <c r="C18" s="218"/>
      <c r="D18" s="218"/>
      <c r="E18" s="218"/>
    </row>
    <row r="19" spans="1:13" ht="14.85" customHeight="1">
      <c r="A19" s="121" t="s">
        <v>83</v>
      </c>
      <c r="B19" s="122"/>
      <c r="C19" s="122"/>
      <c r="D19" s="122"/>
      <c r="E19" s="123"/>
      <c r="F19" s="59"/>
      <c r="G19" s="59"/>
      <c r="H19" s="59"/>
    </row>
    <row r="20" spans="1:13">
      <c r="A20" s="124"/>
      <c r="B20" s="125"/>
      <c r="C20" s="125"/>
      <c r="D20" s="125"/>
      <c r="E20" s="126"/>
      <c r="F20" s="59"/>
      <c r="G20" s="59"/>
      <c r="H20" s="59"/>
    </row>
    <row r="21" spans="1:13">
      <c r="A21" s="124"/>
      <c r="B21" s="125"/>
      <c r="C21" s="125"/>
      <c r="D21" s="125"/>
      <c r="E21" s="126"/>
      <c r="F21" s="59"/>
      <c r="G21" s="59"/>
      <c r="H21" s="59"/>
    </row>
    <row r="22" spans="1:13">
      <c r="A22" s="124"/>
      <c r="B22" s="125"/>
      <c r="C22" s="125"/>
      <c r="D22" s="125"/>
      <c r="E22" s="126"/>
      <c r="F22" s="59"/>
      <c r="G22" s="59"/>
      <c r="H22" s="59"/>
    </row>
    <row r="23" spans="1:13">
      <c r="A23" s="124"/>
      <c r="B23" s="125"/>
      <c r="C23" s="125"/>
      <c r="D23" s="125"/>
      <c r="E23" s="126"/>
      <c r="F23" s="59"/>
      <c r="G23" s="59"/>
      <c r="H23" s="59"/>
    </row>
    <row r="24" spans="1:13">
      <c r="A24" s="124"/>
      <c r="B24" s="125"/>
      <c r="C24" s="125"/>
      <c r="D24" s="125"/>
      <c r="E24" s="126"/>
      <c r="F24" s="59"/>
      <c r="G24" s="59"/>
      <c r="H24" s="59"/>
    </row>
    <row r="25" spans="1:13">
      <c r="A25" s="124"/>
      <c r="B25" s="125"/>
      <c r="C25" s="125"/>
      <c r="D25" s="125"/>
      <c r="E25" s="126"/>
      <c r="F25" s="59"/>
      <c r="G25" s="59"/>
      <c r="H25" s="59"/>
    </row>
    <row r="26" spans="1:13">
      <c r="A26" s="124"/>
      <c r="B26" s="125"/>
      <c r="C26" s="125"/>
      <c r="D26" s="125"/>
      <c r="E26" s="126"/>
      <c r="F26" s="59"/>
      <c r="G26" s="59"/>
      <c r="H26" s="59"/>
      <c r="M26" s="1"/>
    </row>
    <row r="27" spans="1:13">
      <c r="A27" s="124"/>
      <c r="B27" s="125"/>
      <c r="C27" s="125"/>
      <c r="D27" s="125"/>
      <c r="E27" s="126"/>
      <c r="F27" s="59"/>
      <c r="G27" s="59"/>
      <c r="H27" s="59"/>
    </row>
    <row r="28" spans="1:13">
      <c r="A28" s="124"/>
      <c r="B28" s="125"/>
      <c r="C28" s="125"/>
      <c r="D28" s="125"/>
      <c r="E28" s="126"/>
      <c r="F28" s="59"/>
      <c r="G28" s="59"/>
      <c r="H28" s="59"/>
    </row>
    <row r="29" spans="1:13">
      <c r="A29" s="124"/>
      <c r="B29" s="125"/>
      <c r="C29" s="125"/>
      <c r="D29" s="125"/>
      <c r="E29" s="126"/>
      <c r="F29" s="59"/>
      <c r="G29" s="59"/>
      <c r="H29" s="59"/>
    </row>
    <row r="30" spans="1:13">
      <c r="A30" s="124"/>
      <c r="B30" s="125"/>
      <c r="C30" s="125"/>
      <c r="D30" s="125"/>
      <c r="E30" s="126"/>
    </row>
    <row r="31" spans="1:13">
      <c r="A31" s="124"/>
      <c r="B31" s="125"/>
      <c r="C31" s="125"/>
      <c r="D31" s="125"/>
      <c r="E31" s="126"/>
    </row>
    <row r="32" spans="1:13">
      <c r="A32" s="124"/>
      <c r="B32" s="125"/>
      <c r="C32" s="125"/>
      <c r="D32" s="125"/>
      <c r="E32" s="126"/>
    </row>
    <row r="33" spans="1:5">
      <c r="A33" s="124"/>
      <c r="B33" s="125"/>
      <c r="C33" s="125"/>
      <c r="D33" s="125"/>
      <c r="E33" s="126"/>
    </row>
    <row r="34" spans="1:5">
      <c r="A34" s="124"/>
      <c r="B34" s="125"/>
      <c r="C34" s="125"/>
      <c r="D34" s="125"/>
      <c r="E34" s="126"/>
    </row>
    <row r="35" spans="1:5">
      <c r="A35" s="124"/>
      <c r="B35" s="125"/>
      <c r="C35" s="125"/>
      <c r="D35" s="125"/>
      <c r="E35" s="126"/>
    </row>
    <row r="36" spans="1:5">
      <c r="A36" s="127"/>
      <c r="B36" s="128"/>
      <c r="C36" s="128"/>
      <c r="D36" s="128"/>
      <c r="E36" s="129"/>
    </row>
  </sheetData>
  <mergeCells count="5">
    <mergeCell ref="A2:D2"/>
    <mergeCell ref="A3:E9"/>
    <mergeCell ref="A19:E36"/>
    <mergeCell ref="A18:E18"/>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9"/>
  <sheetViews>
    <sheetView showGridLines="0" topLeftCell="A12" zoomScale="130" zoomScaleNormal="130" workbookViewId="0">
      <selection activeCell="K47" sqref="K47"/>
    </sheetView>
  </sheetViews>
  <sheetFormatPr defaultColWidth="9.140625" defaultRowHeight="15"/>
  <cols>
    <col min="2" max="2" width="27.140625" bestFit="1" customWidth="1"/>
    <col min="3" max="3" width="28.140625" bestFit="1" customWidth="1"/>
    <col min="4" max="4" width="24.28515625" bestFit="1" customWidth="1"/>
    <col min="5" max="5" width="60.5703125" bestFit="1" customWidth="1"/>
    <col min="6" max="6" width="19" customWidth="1"/>
    <col min="7" max="7" width="15" customWidth="1"/>
    <col min="8" max="8" width="13.7109375" customWidth="1"/>
    <col min="9" max="9" width="16" customWidth="1"/>
  </cols>
  <sheetData>
    <row r="1" spans="2:11">
      <c r="B1" s="209" t="str">
        <f>UtilityName</f>
        <v>Grant County PUD No. 2</v>
      </c>
      <c r="C1" s="209"/>
      <c r="D1" s="209"/>
    </row>
    <row r="2" spans="2:11" ht="18">
      <c r="B2" s="130" t="s">
        <v>84</v>
      </c>
      <c r="C2" s="130"/>
      <c r="D2" s="130"/>
      <c r="E2" s="130"/>
      <c r="F2" s="130"/>
      <c r="G2" s="130"/>
      <c r="H2" s="130"/>
      <c r="I2" s="130"/>
      <c r="J2" s="130"/>
      <c r="K2" s="130"/>
    </row>
    <row r="3" spans="2:11" ht="18">
      <c r="B3" s="131" t="s">
        <v>85</v>
      </c>
      <c r="C3" s="131"/>
      <c r="D3" s="131"/>
      <c r="E3" s="131"/>
      <c r="F3" s="131"/>
      <c r="G3" s="62"/>
      <c r="H3" s="62"/>
      <c r="I3" s="62"/>
      <c r="J3" s="62"/>
      <c r="K3" s="62"/>
    </row>
    <row r="4" spans="2:11" ht="18">
      <c r="B4" s="131"/>
      <c r="C4" s="131"/>
      <c r="D4" s="131"/>
      <c r="E4" s="131"/>
      <c r="F4" s="131"/>
      <c r="G4" s="62"/>
      <c r="H4" s="62"/>
      <c r="I4" s="62"/>
      <c r="J4" s="62"/>
      <c r="K4" s="62"/>
    </row>
    <row r="5" spans="2:11" ht="18">
      <c r="B5" s="131"/>
      <c r="C5" s="131"/>
      <c r="D5" s="131"/>
      <c r="E5" s="131"/>
      <c r="F5" s="131"/>
      <c r="G5" s="62"/>
      <c r="H5" s="62"/>
      <c r="I5" s="62"/>
      <c r="J5" s="62"/>
      <c r="K5" s="62"/>
    </row>
    <row r="6" spans="2:11" ht="18">
      <c r="B6" s="131"/>
      <c r="C6" s="131"/>
      <c r="D6" s="131"/>
      <c r="E6" s="131"/>
      <c r="F6" s="131"/>
      <c r="G6" s="62"/>
      <c r="H6" s="62"/>
      <c r="I6" s="62"/>
      <c r="J6" s="62"/>
      <c r="K6" s="62"/>
    </row>
    <row r="7" spans="2:11" ht="22.35" customHeight="1">
      <c r="B7" s="131"/>
      <c r="C7" s="131"/>
      <c r="D7" s="131"/>
      <c r="E7" s="131"/>
      <c r="F7" s="131"/>
      <c r="G7" s="5"/>
      <c r="H7" s="5"/>
      <c r="I7" s="5"/>
      <c r="J7" s="5"/>
      <c r="K7" s="5"/>
    </row>
    <row r="8" spans="2:11" ht="14.25" customHeight="1">
      <c r="B8" s="59"/>
      <c r="C8" s="59"/>
      <c r="D8" s="59"/>
      <c r="E8" s="59"/>
      <c r="F8" s="59"/>
      <c r="G8" s="5"/>
      <c r="H8" s="5"/>
      <c r="I8" s="5"/>
      <c r="J8" s="5"/>
      <c r="K8" s="5"/>
    </row>
    <row r="9" spans="2:11">
      <c r="B9" s="33" t="s">
        <v>86</v>
      </c>
      <c r="C9" s="38" t="s">
        <v>87</v>
      </c>
      <c r="D9" s="33" t="s">
        <v>69</v>
      </c>
      <c r="E9" s="33" t="s">
        <v>70</v>
      </c>
      <c r="F9" s="38" t="s">
        <v>71</v>
      </c>
      <c r="G9" s="5"/>
      <c r="H9" s="5"/>
      <c r="I9" s="5"/>
      <c r="J9" s="5"/>
    </row>
    <row r="10" spans="2:11" ht="72.75" customHeight="1">
      <c r="B10" s="42" t="s">
        <v>88</v>
      </c>
      <c r="C10" s="39" t="s">
        <v>89</v>
      </c>
      <c r="D10" s="39" t="s">
        <v>90</v>
      </c>
      <c r="E10" s="42" t="s">
        <v>91</v>
      </c>
      <c r="F10" s="42">
        <v>2021</v>
      </c>
      <c r="G10" s="5"/>
      <c r="H10" s="5"/>
      <c r="I10" s="5"/>
      <c r="J10" s="5"/>
    </row>
    <row r="11" spans="2:11" ht="30">
      <c r="B11" s="37" t="s">
        <v>92</v>
      </c>
      <c r="C11" s="55" t="s">
        <v>93</v>
      </c>
      <c r="D11" s="41" t="s">
        <v>94</v>
      </c>
      <c r="E11" s="37" t="s">
        <v>95</v>
      </c>
      <c r="F11" s="37">
        <v>2021</v>
      </c>
      <c r="G11" s="5"/>
      <c r="H11" s="5"/>
      <c r="I11" s="5"/>
      <c r="J11" s="5"/>
    </row>
    <row r="12" spans="2:11" ht="60">
      <c r="B12" s="37" t="s">
        <v>96</v>
      </c>
      <c r="C12" s="41" t="s">
        <v>97</v>
      </c>
      <c r="D12" s="37" t="s">
        <v>98</v>
      </c>
      <c r="E12" s="41" t="s">
        <v>99</v>
      </c>
      <c r="F12" s="37">
        <v>2021</v>
      </c>
      <c r="G12" s="5"/>
      <c r="H12" s="5"/>
      <c r="I12" s="5"/>
      <c r="J12" s="5"/>
    </row>
    <row r="13" spans="2:11" ht="30">
      <c r="B13" s="37" t="s">
        <v>100</v>
      </c>
      <c r="C13" s="41" t="s">
        <v>101</v>
      </c>
      <c r="D13" s="41" t="s">
        <v>102</v>
      </c>
      <c r="E13" s="41" t="s">
        <v>103</v>
      </c>
      <c r="F13" s="37">
        <v>2021</v>
      </c>
      <c r="G13" s="5"/>
      <c r="H13" s="5"/>
      <c r="I13" s="5"/>
      <c r="J13" s="5"/>
    </row>
    <row r="14" spans="2:11">
      <c r="B14" s="37"/>
      <c r="C14" s="41"/>
      <c r="D14" s="37"/>
      <c r="E14" s="41"/>
      <c r="F14" s="37"/>
      <c r="G14" s="5"/>
      <c r="H14" s="5"/>
      <c r="I14" s="5"/>
      <c r="J14" s="5"/>
    </row>
    <row r="15" spans="2:11">
      <c r="B15" s="5"/>
      <c r="C15" s="5"/>
      <c r="D15" s="5"/>
      <c r="E15" s="5"/>
      <c r="F15" s="5"/>
      <c r="G15" s="5"/>
      <c r="H15" s="5"/>
      <c r="I15" s="5"/>
      <c r="J15" s="5"/>
      <c r="K15" s="5"/>
    </row>
    <row r="16" spans="2:11" ht="14.25" customHeight="1">
      <c r="B16" s="131" t="s">
        <v>104</v>
      </c>
      <c r="C16" s="131"/>
      <c r="D16" s="131"/>
      <c r="E16" s="131"/>
      <c r="F16" s="131"/>
      <c r="G16" s="5"/>
      <c r="H16" s="5"/>
      <c r="I16" s="5"/>
      <c r="J16" s="5"/>
      <c r="K16" s="5"/>
    </row>
    <row r="17" spans="2:11">
      <c r="B17" s="131"/>
      <c r="C17" s="131"/>
      <c r="D17" s="131"/>
      <c r="E17" s="131"/>
      <c r="F17" s="131"/>
      <c r="G17" s="5"/>
      <c r="H17" s="5"/>
      <c r="I17" s="5"/>
      <c r="J17" s="5"/>
      <c r="K17" s="5"/>
    </row>
    <row r="18" spans="2:11">
      <c r="B18" s="131"/>
      <c r="C18" s="131"/>
      <c r="D18" s="131"/>
      <c r="E18" s="131"/>
      <c r="F18" s="131"/>
      <c r="G18" s="5"/>
      <c r="H18" s="5"/>
      <c r="I18" s="5"/>
      <c r="J18" s="5"/>
      <c r="K18" s="5"/>
    </row>
    <row r="19" spans="2:11">
      <c r="B19" s="131"/>
      <c r="C19" s="131"/>
      <c r="D19" s="131"/>
      <c r="E19" s="131"/>
      <c r="F19" s="131"/>
      <c r="G19" s="5"/>
      <c r="H19" s="5"/>
      <c r="I19" s="5"/>
      <c r="J19" s="5"/>
      <c r="K19" s="5"/>
    </row>
    <row r="20" spans="2:11">
      <c r="B20" s="131"/>
      <c r="C20" s="131"/>
      <c r="D20" s="131"/>
      <c r="E20" s="131"/>
      <c r="F20" s="131"/>
      <c r="G20" s="5"/>
      <c r="H20" s="5"/>
      <c r="I20" s="5"/>
      <c r="J20" s="5"/>
      <c r="K20" s="5"/>
    </row>
    <row r="21" spans="2:11">
      <c r="B21" s="131"/>
      <c r="C21" s="131"/>
      <c r="D21" s="131"/>
      <c r="E21" s="131"/>
      <c r="F21" s="131"/>
      <c r="G21" s="5"/>
      <c r="H21" s="5"/>
      <c r="I21" s="5"/>
      <c r="J21" s="5"/>
      <c r="K21" s="5"/>
    </row>
    <row r="22" spans="2:11">
      <c r="B22" s="131"/>
      <c r="C22" s="131"/>
      <c r="D22" s="131"/>
      <c r="E22" s="131"/>
      <c r="F22" s="131"/>
      <c r="G22" s="5"/>
      <c r="H22" s="5"/>
      <c r="I22" s="5"/>
      <c r="J22" s="5"/>
      <c r="K22" s="5"/>
    </row>
    <row r="23" spans="2:11">
      <c r="B23" s="131"/>
      <c r="C23" s="131"/>
      <c r="D23" s="131"/>
      <c r="E23" s="131"/>
      <c r="F23" s="131"/>
      <c r="G23" s="5"/>
      <c r="H23" s="5"/>
      <c r="I23" s="5"/>
      <c r="J23" s="5"/>
      <c r="K23" s="5"/>
    </row>
    <row r="24" spans="2:11">
      <c r="C24" s="59"/>
      <c r="D24" s="59"/>
      <c r="E24" s="59"/>
      <c r="F24" s="59"/>
      <c r="G24" s="59"/>
      <c r="H24" s="5"/>
      <c r="I24" s="5"/>
      <c r="J24" s="5"/>
    </row>
    <row r="25" spans="2:11" ht="60">
      <c r="B25" s="38" t="s">
        <v>105</v>
      </c>
      <c r="C25" s="38" t="s">
        <v>106</v>
      </c>
      <c r="D25" s="38" t="s">
        <v>87</v>
      </c>
      <c r="E25" s="38" t="s">
        <v>107</v>
      </c>
      <c r="F25" s="38" t="s">
        <v>108</v>
      </c>
      <c r="G25" s="5"/>
      <c r="H25" s="5"/>
    </row>
    <row r="26" spans="2:11" ht="31.5" customHeight="1">
      <c r="B26" s="43" t="s">
        <v>109</v>
      </c>
      <c r="C26" s="43" t="s">
        <v>110</v>
      </c>
      <c r="D26" s="43" t="s">
        <v>111</v>
      </c>
      <c r="E26" s="44"/>
      <c r="F26" s="43" t="s">
        <v>112</v>
      </c>
      <c r="G26" s="5"/>
      <c r="H26" s="5"/>
    </row>
    <row r="27" spans="2:11">
      <c r="B27" s="37" t="s">
        <v>113</v>
      </c>
      <c r="C27" s="45" t="s">
        <v>114</v>
      </c>
      <c r="D27" s="45" t="s">
        <v>115</v>
      </c>
      <c r="E27" s="45" t="s">
        <v>116</v>
      </c>
      <c r="F27" s="45"/>
      <c r="G27" s="58"/>
      <c r="H27" s="5"/>
    </row>
    <row r="28" spans="2:11">
      <c r="B28" s="37" t="s">
        <v>117</v>
      </c>
      <c r="C28" s="45" t="s">
        <v>118</v>
      </c>
      <c r="D28" s="45" t="s">
        <v>92</v>
      </c>
      <c r="E28" s="45" t="s">
        <v>119</v>
      </c>
      <c r="F28" s="45"/>
      <c r="G28" s="5"/>
      <c r="H28" s="5"/>
    </row>
    <row r="29" spans="2:11">
      <c r="B29" s="45" t="s">
        <v>120</v>
      </c>
      <c r="C29" s="45" t="s">
        <v>118</v>
      </c>
      <c r="D29" s="45" t="s">
        <v>121</v>
      </c>
      <c r="E29" s="45" t="s">
        <v>122</v>
      </c>
      <c r="F29" s="45"/>
      <c r="G29" s="5"/>
      <c r="H29" s="5"/>
      <c r="I29" s="5"/>
      <c r="J29" s="5"/>
      <c r="K29" s="5"/>
    </row>
    <row r="30" spans="2:11">
      <c r="B30" s="37" t="s">
        <v>123</v>
      </c>
      <c r="C30" s="45" t="s">
        <v>118</v>
      </c>
      <c r="D30" s="37" t="s">
        <v>124</v>
      </c>
      <c r="E30" s="37" t="s">
        <v>125</v>
      </c>
      <c r="F30" s="37"/>
    </row>
    <row r="31" spans="2:11">
      <c r="B31" s="37"/>
      <c r="C31" s="37"/>
      <c r="D31" s="37"/>
      <c r="E31" s="37"/>
      <c r="F31" s="37"/>
    </row>
    <row r="32" spans="2:11">
      <c r="B32" s="37"/>
      <c r="C32" s="37"/>
      <c r="D32" s="37"/>
      <c r="E32" s="37"/>
      <c r="F32" s="37"/>
    </row>
    <row r="33" spans="2:6">
      <c r="B33" s="37"/>
      <c r="C33" s="37"/>
      <c r="D33" s="37"/>
      <c r="E33" s="37"/>
      <c r="F33" s="37"/>
    </row>
    <row r="34" spans="2:6">
      <c r="B34" s="37"/>
      <c r="C34" s="37"/>
      <c r="D34" s="37"/>
      <c r="E34" s="37"/>
      <c r="F34" s="37"/>
    </row>
    <row r="35" spans="2:6">
      <c r="B35" s="37"/>
      <c r="C35" s="37"/>
      <c r="D35" s="37"/>
      <c r="E35" s="37"/>
      <c r="F35" s="37"/>
    </row>
    <row r="36" spans="2:6">
      <c r="B36" s="37"/>
      <c r="C36" s="37"/>
      <c r="D36" s="37"/>
      <c r="E36" s="37"/>
      <c r="F36" s="37"/>
    </row>
    <row r="37" spans="2:6">
      <c r="B37" s="37"/>
      <c r="C37" s="37"/>
      <c r="D37" s="37"/>
      <c r="E37" s="37"/>
      <c r="F37" s="37"/>
    </row>
    <row r="38" spans="2:6">
      <c r="B38" s="37"/>
      <c r="C38" s="37"/>
      <c r="D38" s="37"/>
      <c r="E38" s="37"/>
      <c r="F38" s="37"/>
    </row>
    <row r="39" spans="2:6">
      <c r="B39" s="37"/>
      <c r="C39" s="37"/>
      <c r="D39" s="37"/>
      <c r="E39" s="37"/>
      <c r="F39" s="37"/>
    </row>
  </sheetData>
  <mergeCells count="4">
    <mergeCell ref="B2:K2"/>
    <mergeCell ref="B3:F7"/>
    <mergeCell ref="B16:F23"/>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41"/>
  <sheetViews>
    <sheetView tabSelected="1" workbookViewId="0">
      <selection activeCell="B1" sqref="B1:F1"/>
    </sheetView>
  </sheetViews>
  <sheetFormatPr defaultRowHeight="15"/>
  <sheetData>
    <row r="1" spans="2:23">
      <c r="B1" s="209" t="str">
        <f>UtilityName</f>
        <v>Grant County PUD No. 2</v>
      </c>
      <c r="C1" s="209"/>
      <c r="D1" s="209"/>
      <c r="E1" s="209"/>
      <c r="F1" s="209"/>
    </row>
    <row r="2" spans="2:23" ht="18">
      <c r="B2" s="219" t="s">
        <v>126</v>
      </c>
      <c r="C2" s="219"/>
      <c r="D2" s="219"/>
      <c r="E2" s="219"/>
      <c r="F2" s="219"/>
      <c r="G2" s="219"/>
      <c r="H2" s="219"/>
      <c r="I2" s="219"/>
      <c r="K2" s="219" t="s">
        <v>127</v>
      </c>
      <c r="L2" s="219"/>
      <c r="M2" s="219"/>
      <c r="N2" s="219"/>
      <c r="O2" s="219"/>
      <c r="P2" s="219"/>
      <c r="Q2" s="219"/>
      <c r="R2" s="219"/>
      <c r="S2" s="219"/>
      <c r="T2" s="219"/>
      <c r="U2" s="219"/>
      <c r="V2" s="219"/>
      <c r="W2" s="219"/>
    </row>
    <row r="3" spans="2:23" ht="14.85" customHeight="1">
      <c r="B3" s="132" t="s">
        <v>128</v>
      </c>
      <c r="C3" s="133"/>
      <c r="D3" s="133"/>
      <c r="E3" s="133"/>
      <c r="F3" s="133"/>
      <c r="G3" s="133"/>
      <c r="H3" s="133"/>
      <c r="I3" s="134"/>
      <c r="K3" s="138" t="s">
        <v>129</v>
      </c>
      <c r="L3" s="139"/>
      <c r="M3" s="139"/>
      <c r="N3" s="139"/>
      <c r="O3" s="139"/>
      <c r="P3" s="139"/>
      <c r="Q3" s="139"/>
      <c r="R3" s="139"/>
      <c r="S3" s="139"/>
      <c r="T3" s="139"/>
      <c r="U3" s="139"/>
      <c r="V3" s="139"/>
      <c r="W3" s="140"/>
    </row>
    <row r="4" spans="2:23" ht="14.85" customHeight="1">
      <c r="B4" s="135"/>
      <c r="C4" s="136"/>
      <c r="D4" s="136"/>
      <c r="E4" s="136"/>
      <c r="F4" s="136"/>
      <c r="G4" s="136"/>
      <c r="H4" s="136"/>
      <c r="I4" s="137"/>
      <c r="K4" s="141"/>
      <c r="L4" s="142"/>
      <c r="M4" s="142"/>
      <c r="N4" s="142"/>
      <c r="O4" s="142"/>
      <c r="P4" s="142"/>
      <c r="Q4" s="142"/>
      <c r="R4" s="142"/>
      <c r="S4" s="142"/>
      <c r="T4" s="142"/>
      <c r="U4" s="142"/>
      <c r="V4" s="142"/>
      <c r="W4" s="143"/>
    </row>
    <row r="5" spans="2:23" ht="14.85" customHeight="1">
      <c r="B5" s="220" t="s">
        <v>61</v>
      </c>
      <c r="C5" s="221"/>
      <c r="D5" s="221"/>
      <c r="E5" s="221"/>
      <c r="F5" s="221"/>
      <c r="G5" s="221"/>
      <c r="H5" s="221"/>
      <c r="I5" s="222"/>
      <c r="K5" s="141"/>
      <c r="L5" s="142"/>
      <c r="M5" s="142"/>
      <c r="N5" s="142"/>
      <c r="O5" s="142"/>
      <c r="P5" s="142"/>
      <c r="Q5" s="142"/>
      <c r="R5" s="142"/>
      <c r="S5" s="142"/>
      <c r="T5" s="142"/>
      <c r="U5" s="142"/>
      <c r="V5" s="142"/>
      <c r="W5" s="143"/>
    </row>
    <row r="6" spans="2:23">
      <c r="B6" s="223"/>
      <c r="C6" s="224"/>
      <c r="D6" s="224"/>
      <c r="E6" s="224"/>
      <c r="F6" s="224"/>
      <c r="G6" s="224"/>
      <c r="H6" s="224"/>
      <c r="I6" s="225"/>
      <c r="K6" s="144" t="s">
        <v>130</v>
      </c>
      <c r="L6" s="145"/>
      <c r="M6" s="145"/>
      <c r="N6" s="145"/>
      <c r="O6" s="145"/>
      <c r="P6" s="145"/>
      <c r="Q6" s="145"/>
      <c r="R6" s="145"/>
      <c r="S6" s="145"/>
      <c r="T6" s="145"/>
      <c r="U6" s="145"/>
      <c r="V6" s="145"/>
      <c r="W6" s="146"/>
    </row>
    <row r="7" spans="2:23">
      <c r="K7" s="144"/>
      <c r="L7" s="145"/>
      <c r="M7" s="145"/>
      <c r="N7" s="145"/>
      <c r="O7" s="145"/>
      <c r="P7" s="145"/>
      <c r="Q7" s="145"/>
      <c r="R7" s="145"/>
      <c r="S7" s="145"/>
      <c r="T7" s="145"/>
      <c r="U7" s="145"/>
      <c r="V7" s="145"/>
      <c r="W7" s="146"/>
    </row>
    <row r="8" spans="2:23" ht="18">
      <c r="B8" s="219" t="s">
        <v>131</v>
      </c>
      <c r="C8" s="219"/>
      <c r="D8" s="219"/>
      <c r="E8" s="219"/>
      <c r="F8" s="219"/>
      <c r="G8" s="219"/>
      <c r="H8" s="219"/>
      <c r="I8" s="219"/>
      <c r="K8" s="144"/>
      <c r="L8" s="145"/>
      <c r="M8" s="145"/>
      <c r="N8" s="145"/>
      <c r="O8" s="145"/>
      <c r="P8" s="145"/>
      <c r="Q8" s="145"/>
      <c r="R8" s="145"/>
      <c r="S8" s="145"/>
      <c r="T8" s="145"/>
      <c r="U8" s="145"/>
      <c r="V8" s="145"/>
      <c r="W8" s="146"/>
    </row>
    <row r="9" spans="2:23">
      <c r="B9" s="132" t="s">
        <v>132</v>
      </c>
      <c r="C9" s="133"/>
      <c r="D9" s="133"/>
      <c r="E9" s="133"/>
      <c r="F9" s="133"/>
      <c r="G9" s="133"/>
      <c r="H9" s="133"/>
      <c r="I9" s="134"/>
      <c r="K9" s="144"/>
      <c r="L9" s="145"/>
      <c r="M9" s="145"/>
      <c r="N9" s="145"/>
      <c r="O9" s="145"/>
      <c r="P9" s="145"/>
      <c r="Q9" s="145"/>
      <c r="R9" s="145"/>
      <c r="S9" s="145"/>
      <c r="T9" s="145"/>
      <c r="U9" s="145"/>
      <c r="V9" s="145"/>
      <c r="W9" s="146"/>
    </row>
    <row r="10" spans="2:23">
      <c r="B10" s="135"/>
      <c r="C10" s="136"/>
      <c r="D10" s="136"/>
      <c r="E10" s="136"/>
      <c r="F10" s="136"/>
      <c r="G10" s="136"/>
      <c r="H10" s="136"/>
      <c r="I10" s="137"/>
      <c r="K10" s="144"/>
      <c r="L10" s="145"/>
      <c r="M10" s="145"/>
      <c r="N10" s="145"/>
      <c r="O10" s="145"/>
      <c r="P10" s="145"/>
      <c r="Q10" s="145"/>
      <c r="R10" s="145"/>
      <c r="S10" s="145"/>
      <c r="T10" s="145"/>
      <c r="U10" s="145"/>
      <c r="V10" s="145"/>
      <c r="W10" s="146"/>
    </row>
    <row r="11" spans="2:23">
      <c r="B11" s="135"/>
      <c r="C11" s="136"/>
      <c r="D11" s="136"/>
      <c r="E11" s="136"/>
      <c r="F11" s="136"/>
      <c r="G11" s="136"/>
      <c r="H11" s="136"/>
      <c r="I11" s="137"/>
      <c r="K11" s="144"/>
      <c r="L11" s="145"/>
      <c r="M11" s="145"/>
      <c r="N11" s="145"/>
      <c r="O11" s="145"/>
      <c r="P11" s="145"/>
      <c r="Q11" s="145"/>
      <c r="R11" s="145"/>
      <c r="S11" s="145"/>
      <c r="T11" s="145"/>
      <c r="U11" s="145"/>
      <c r="V11" s="145"/>
      <c r="W11" s="146"/>
    </row>
    <row r="12" spans="2:23">
      <c r="B12" s="220" t="s">
        <v>133</v>
      </c>
      <c r="C12" s="221"/>
      <c r="D12" s="221"/>
      <c r="E12" s="221"/>
      <c r="F12" s="221"/>
      <c r="G12" s="221"/>
      <c r="H12" s="221"/>
      <c r="I12" s="222"/>
      <c r="K12" s="144"/>
      <c r="L12" s="145"/>
      <c r="M12" s="145"/>
      <c r="N12" s="145"/>
      <c r="O12" s="145"/>
      <c r="P12" s="145"/>
      <c r="Q12" s="145"/>
      <c r="R12" s="145"/>
      <c r="S12" s="145"/>
      <c r="T12" s="145"/>
      <c r="U12" s="145"/>
      <c r="V12" s="145"/>
      <c r="W12" s="146"/>
    </row>
    <row r="13" spans="2:23">
      <c r="B13" s="223"/>
      <c r="C13" s="224"/>
      <c r="D13" s="224"/>
      <c r="E13" s="224"/>
      <c r="F13" s="224"/>
      <c r="G13" s="224"/>
      <c r="H13" s="224"/>
      <c r="I13" s="225"/>
      <c r="K13" s="144"/>
      <c r="L13" s="145"/>
      <c r="M13" s="145"/>
      <c r="N13" s="145"/>
      <c r="O13" s="145"/>
      <c r="P13" s="145"/>
      <c r="Q13" s="145"/>
      <c r="R13" s="145"/>
      <c r="S13" s="145"/>
      <c r="T13" s="145"/>
      <c r="U13" s="145"/>
      <c r="V13" s="145"/>
      <c r="W13" s="146"/>
    </row>
    <row r="14" spans="2:23">
      <c r="K14" s="144"/>
      <c r="L14" s="145"/>
      <c r="M14" s="145"/>
      <c r="N14" s="145"/>
      <c r="O14" s="145"/>
      <c r="P14" s="145"/>
      <c r="Q14" s="145"/>
      <c r="R14" s="145"/>
      <c r="S14" s="145"/>
      <c r="T14" s="145"/>
      <c r="U14" s="145"/>
      <c r="V14" s="145"/>
      <c r="W14" s="146"/>
    </row>
    <row r="15" spans="2:23">
      <c r="K15" s="144"/>
      <c r="L15" s="145"/>
      <c r="M15" s="145"/>
      <c r="N15" s="145"/>
      <c r="O15" s="145"/>
      <c r="P15" s="145"/>
      <c r="Q15" s="145"/>
      <c r="R15" s="145"/>
      <c r="S15" s="145"/>
      <c r="T15" s="145"/>
      <c r="U15" s="145"/>
      <c r="V15" s="145"/>
      <c r="W15" s="146"/>
    </row>
    <row r="16" spans="2:23">
      <c r="K16" s="144"/>
      <c r="L16" s="145"/>
      <c r="M16" s="145"/>
      <c r="N16" s="145"/>
      <c r="O16" s="145"/>
      <c r="P16" s="145"/>
      <c r="Q16" s="145"/>
      <c r="R16" s="145"/>
      <c r="S16" s="145"/>
      <c r="T16" s="145"/>
      <c r="U16" s="145"/>
      <c r="V16" s="145"/>
      <c r="W16" s="146"/>
    </row>
    <row r="17" spans="11:23">
      <c r="K17" s="144"/>
      <c r="L17" s="145"/>
      <c r="M17" s="145"/>
      <c r="N17" s="145"/>
      <c r="O17" s="145"/>
      <c r="P17" s="145"/>
      <c r="Q17" s="145"/>
      <c r="R17" s="145"/>
      <c r="S17" s="145"/>
      <c r="T17" s="145"/>
      <c r="U17" s="145"/>
      <c r="V17" s="145"/>
      <c r="W17" s="146"/>
    </row>
    <row r="18" spans="11:23">
      <c r="K18" s="144"/>
      <c r="L18" s="145"/>
      <c r="M18" s="145"/>
      <c r="N18" s="145"/>
      <c r="O18" s="145"/>
      <c r="P18" s="145"/>
      <c r="Q18" s="145"/>
      <c r="R18" s="145"/>
      <c r="S18" s="145"/>
      <c r="T18" s="145"/>
      <c r="U18" s="145"/>
      <c r="V18" s="145"/>
      <c r="W18" s="146"/>
    </row>
    <row r="19" spans="11:23">
      <c r="K19" s="144"/>
      <c r="L19" s="145"/>
      <c r="M19" s="145"/>
      <c r="N19" s="145"/>
      <c r="O19" s="145"/>
      <c r="P19" s="145"/>
      <c r="Q19" s="145"/>
      <c r="R19" s="145"/>
      <c r="S19" s="145"/>
      <c r="T19" s="145"/>
      <c r="U19" s="145"/>
      <c r="V19" s="145"/>
      <c r="W19" s="146"/>
    </row>
    <row r="20" spans="11:23">
      <c r="K20" s="144"/>
      <c r="L20" s="145"/>
      <c r="M20" s="145"/>
      <c r="N20" s="145"/>
      <c r="O20" s="145"/>
      <c r="P20" s="145"/>
      <c r="Q20" s="145"/>
      <c r="R20" s="145"/>
      <c r="S20" s="145"/>
      <c r="T20" s="145"/>
      <c r="U20" s="145"/>
      <c r="V20" s="145"/>
      <c r="W20" s="146"/>
    </row>
    <row r="21" spans="11:23">
      <c r="K21" s="144"/>
      <c r="L21" s="145"/>
      <c r="M21" s="145"/>
      <c r="N21" s="145"/>
      <c r="O21" s="145"/>
      <c r="P21" s="145"/>
      <c r="Q21" s="145"/>
      <c r="R21" s="145"/>
      <c r="S21" s="145"/>
      <c r="T21" s="145"/>
      <c r="U21" s="145"/>
      <c r="V21" s="145"/>
      <c r="W21" s="146"/>
    </row>
    <row r="22" spans="11:23">
      <c r="K22" s="144"/>
      <c r="L22" s="145"/>
      <c r="M22" s="145"/>
      <c r="N22" s="145"/>
      <c r="O22" s="145"/>
      <c r="P22" s="145"/>
      <c r="Q22" s="145"/>
      <c r="R22" s="145"/>
      <c r="S22" s="145"/>
      <c r="T22" s="145"/>
      <c r="U22" s="145"/>
      <c r="V22" s="145"/>
      <c r="W22" s="146"/>
    </row>
    <row r="23" spans="11:23">
      <c r="K23" s="144"/>
      <c r="L23" s="145"/>
      <c r="M23" s="145"/>
      <c r="N23" s="145"/>
      <c r="O23" s="145"/>
      <c r="P23" s="145"/>
      <c r="Q23" s="145"/>
      <c r="R23" s="145"/>
      <c r="S23" s="145"/>
      <c r="T23" s="145"/>
      <c r="U23" s="145"/>
      <c r="V23" s="145"/>
      <c r="W23" s="146"/>
    </row>
    <row r="24" spans="11:23">
      <c r="K24" s="144"/>
      <c r="L24" s="145"/>
      <c r="M24" s="145"/>
      <c r="N24" s="145"/>
      <c r="O24" s="145"/>
      <c r="P24" s="145"/>
      <c r="Q24" s="145"/>
      <c r="R24" s="145"/>
      <c r="S24" s="145"/>
      <c r="T24" s="145"/>
      <c r="U24" s="145"/>
      <c r="V24" s="145"/>
      <c r="W24" s="146"/>
    </row>
    <row r="25" spans="11:23">
      <c r="K25" s="144"/>
      <c r="L25" s="145"/>
      <c r="M25" s="145"/>
      <c r="N25" s="145"/>
      <c r="O25" s="145"/>
      <c r="P25" s="145"/>
      <c r="Q25" s="145"/>
      <c r="R25" s="145"/>
      <c r="S25" s="145"/>
      <c r="T25" s="145"/>
      <c r="U25" s="145"/>
      <c r="V25" s="145"/>
      <c r="W25" s="146"/>
    </row>
    <row r="26" spans="11:23">
      <c r="K26" s="144"/>
      <c r="L26" s="145"/>
      <c r="M26" s="145"/>
      <c r="N26" s="145"/>
      <c r="O26" s="145"/>
      <c r="P26" s="145"/>
      <c r="Q26" s="145"/>
      <c r="R26" s="145"/>
      <c r="S26" s="145"/>
      <c r="T26" s="145"/>
      <c r="U26" s="145"/>
      <c r="V26" s="145"/>
      <c r="W26" s="146"/>
    </row>
    <row r="27" spans="11:23">
      <c r="K27" s="144"/>
      <c r="L27" s="145"/>
      <c r="M27" s="145"/>
      <c r="N27" s="145"/>
      <c r="O27" s="145"/>
      <c r="P27" s="145"/>
      <c r="Q27" s="145"/>
      <c r="R27" s="145"/>
      <c r="S27" s="145"/>
      <c r="T27" s="145"/>
      <c r="U27" s="145"/>
      <c r="V27" s="145"/>
      <c r="W27" s="146"/>
    </row>
    <row r="28" spans="11:23">
      <c r="K28" s="144"/>
      <c r="L28" s="145"/>
      <c r="M28" s="145"/>
      <c r="N28" s="145"/>
      <c r="O28" s="145"/>
      <c r="P28" s="145"/>
      <c r="Q28" s="145"/>
      <c r="R28" s="145"/>
      <c r="S28" s="145"/>
      <c r="T28" s="145"/>
      <c r="U28" s="145"/>
      <c r="V28" s="145"/>
      <c r="W28" s="146"/>
    </row>
    <row r="29" spans="11:23">
      <c r="K29" s="144"/>
      <c r="L29" s="145"/>
      <c r="M29" s="145"/>
      <c r="N29" s="145"/>
      <c r="O29" s="145"/>
      <c r="P29" s="145"/>
      <c r="Q29" s="145"/>
      <c r="R29" s="145"/>
      <c r="S29" s="145"/>
      <c r="T29" s="145"/>
      <c r="U29" s="145"/>
      <c r="V29" s="145"/>
      <c r="W29" s="146"/>
    </row>
    <row r="30" spans="11:23">
      <c r="K30" s="144"/>
      <c r="L30" s="145"/>
      <c r="M30" s="145"/>
      <c r="N30" s="145"/>
      <c r="O30" s="145"/>
      <c r="P30" s="145"/>
      <c r="Q30" s="145"/>
      <c r="R30" s="145"/>
      <c r="S30" s="145"/>
      <c r="T30" s="145"/>
      <c r="U30" s="145"/>
      <c r="V30" s="145"/>
      <c r="W30" s="146"/>
    </row>
    <row r="31" spans="11:23">
      <c r="K31" s="144"/>
      <c r="L31" s="145"/>
      <c r="M31" s="145"/>
      <c r="N31" s="145"/>
      <c r="O31" s="145"/>
      <c r="P31" s="145"/>
      <c r="Q31" s="145"/>
      <c r="R31" s="145"/>
      <c r="S31" s="145"/>
      <c r="T31" s="145"/>
      <c r="U31" s="145"/>
      <c r="V31" s="145"/>
      <c r="W31" s="146"/>
    </row>
    <row r="32" spans="11:23">
      <c r="K32" s="144"/>
      <c r="L32" s="145"/>
      <c r="M32" s="145"/>
      <c r="N32" s="145"/>
      <c r="O32" s="145"/>
      <c r="P32" s="145"/>
      <c r="Q32" s="145"/>
      <c r="R32" s="145"/>
      <c r="S32" s="145"/>
      <c r="T32" s="145"/>
      <c r="U32" s="145"/>
      <c r="V32" s="145"/>
      <c r="W32" s="146"/>
    </row>
    <row r="33" spans="11:23">
      <c r="K33" s="144"/>
      <c r="L33" s="145"/>
      <c r="M33" s="145"/>
      <c r="N33" s="145"/>
      <c r="O33" s="145"/>
      <c r="P33" s="145"/>
      <c r="Q33" s="145"/>
      <c r="R33" s="145"/>
      <c r="S33" s="145"/>
      <c r="T33" s="145"/>
      <c r="U33" s="145"/>
      <c r="V33" s="145"/>
      <c r="W33" s="146"/>
    </row>
    <row r="34" spans="11:23">
      <c r="K34" s="144"/>
      <c r="L34" s="145"/>
      <c r="M34" s="145"/>
      <c r="N34" s="145"/>
      <c r="O34" s="145"/>
      <c r="P34" s="145"/>
      <c r="Q34" s="145"/>
      <c r="R34" s="145"/>
      <c r="S34" s="145"/>
      <c r="T34" s="145"/>
      <c r="U34" s="145"/>
      <c r="V34" s="145"/>
      <c r="W34" s="146"/>
    </row>
    <row r="35" spans="11:23">
      <c r="K35" s="144"/>
      <c r="L35" s="145"/>
      <c r="M35" s="145"/>
      <c r="N35" s="145"/>
      <c r="O35" s="145"/>
      <c r="P35" s="145"/>
      <c r="Q35" s="145"/>
      <c r="R35" s="145"/>
      <c r="S35" s="145"/>
      <c r="T35" s="145"/>
      <c r="U35" s="145"/>
      <c r="V35" s="145"/>
      <c r="W35" s="146"/>
    </row>
    <row r="36" spans="11:23">
      <c r="K36" s="144"/>
      <c r="L36" s="145"/>
      <c r="M36" s="145"/>
      <c r="N36" s="145"/>
      <c r="O36" s="145"/>
      <c r="P36" s="145"/>
      <c r="Q36" s="145"/>
      <c r="R36" s="145"/>
      <c r="S36" s="145"/>
      <c r="T36" s="145"/>
      <c r="U36" s="145"/>
      <c r="V36" s="145"/>
      <c r="W36" s="146"/>
    </row>
    <row r="37" spans="11:23">
      <c r="K37" s="144"/>
      <c r="L37" s="145"/>
      <c r="M37" s="145"/>
      <c r="N37" s="145"/>
      <c r="O37" s="145"/>
      <c r="P37" s="145"/>
      <c r="Q37" s="145"/>
      <c r="R37" s="145"/>
      <c r="S37" s="145"/>
      <c r="T37" s="145"/>
      <c r="U37" s="145"/>
      <c r="V37" s="145"/>
      <c r="W37" s="146"/>
    </row>
    <row r="38" spans="11:23">
      <c r="K38" s="144"/>
      <c r="L38" s="145"/>
      <c r="M38" s="145"/>
      <c r="N38" s="145"/>
      <c r="O38" s="145"/>
      <c r="P38" s="145"/>
      <c r="Q38" s="145"/>
      <c r="R38" s="145"/>
      <c r="S38" s="145"/>
      <c r="T38" s="145"/>
      <c r="U38" s="145"/>
      <c r="V38" s="145"/>
      <c r="W38" s="146"/>
    </row>
    <row r="39" spans="11:23">
      <c r="K39" s="144"/>
      <c r="L39" s="145"/>
      <c r="M39" s="145"/>
      <c r="N39" s="145"/>
      <c r="O39" s="145"/>
      <c r="P39" s="145"/>
      <c r="Q39" s="145"/>
      <c r="R39" s="145"/>
      <c r="S39" s="145"/>
      <c r="T39" s="145"/>
      <c r="U39" s="145"/>
      <c r="V39" s="145"/>
      <c r="W39" s="146"/>
    </row>
    <row r="40" spans="11:23">
      <c r="K40" s="144"/>
      <c r="L40" s="145"/>
      <c r="M40" s="145"/>
      <c r="N40" s="145"/>
      <c r="O40" s="145"/>
      <c r="P40" s="145"/>
      <c r="Q40" s="145"/>
      <c r="R40" s="145"/>
      <c r="S40" s="145"/>
      <c r="T40" s="145"/>
      <c r="U40" s="145"/>
      <c r="V40" s="145"/>
      <c r="W40" s="146"/>
    </row>
    <row r="41" spans="11:23">
      <c r="K41" s="147"/>
      <c r="L41" s="148"/>
      <c r="M41" s="148"/>
      <c r="N41" s="148"/>
      <c r="O41" s="148"/>
      <c r="P41" s="148"/>
      <c r="Q41" s="148"/>
      <c r="R41" s="148"/>
      <c r="S41" s="148"/>
      <c r="T41" s="148"/>
      <c r="U41" s="148"/>
      <c r="V41" s="148"/>
      <c r="W41" s="149"/>
    </row>
  </sheetData>
  <mergeCells count="10">
    <mergeCell ref="B1:F1"/>
    <mergeCell ref="B2:I2"/>
    <mergeCell ref="B8:I8"/>
    <mergeCell ref="K2:W2"/>
    <mergeCell ref="B12:I13"/>
    <mergeCell ref="B3:I4"/>
    <mergeCell ref="B5:I6"/>
    <mergeCell ref="B9:I11"/>
    <mergeCell ref="K3:W5"/>
    <mergeCell ref="K6:W41"/>
  </mergeCells>
  <dataValidations count="2">
    <dataValidation type="list" allowBlank="1" showInputMessage="1" showErrorMessage="1" sqref="B5:I6" xr:uid="{00000000-0002-0000-0600-000000000000}">
      <formula1>"Yes, No"</formula1>
    </dataValidation>
    <dataValidation type="list" allowBlank="1" showInputMessage="1" showErrorMessage="1" sqref="B12:I13" xr:uid="{00000000-0002-0000-0600-000001000000}">
      <formula1>"Yes, 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68"/>
  <sheetViews>
    <sheetView workbookViewId="0">
      <selection activeCell="B5" sqref="B5:N68"/>
    </sheetView>
  </sheetViews>
  <sheetFormatPr defaultRowHeight="15"/>
  <cols>
    <col min="20" max="20" width="12.5703125" bestFit="1" customWidth="1"/>
  </cols>
  <sheetData>
    <row r="1" spans="2:20">
      <c r="B1" s="209" t="str">
        <f>UtilityName</f>
        <v>Grant County PUD No. 2</v>
      </c>
      <c r="C1" s="209"/>
      <c r="D1" s="209"/>
      <c r="E1" s="209"/>
      <c r="F1" s="209"/>
    </row>
    <row r="2" spans="2:20" ht="18">
      <c r="B2" s="63" t="s">
        <v>134</v>
      </c>
      <c r="C2" s="63"/>
      <c r="D2" s="63"/>
      <c r="E2" s="63"/>
      <c r="F2" s="63"/>
      <c r="G2" s="63"/>
      <c r="H2" s="63"/>
      <c r="I2" s="63"/>
      <c r="J2" s="63"/>
      <c r="K2" s="63"/>
      <c r="L2" s="63"/>
      <c r="M2" s="63"/>
      <c r="N2" s="63"/>
    </row>
    <row r="3" spans="2:20" ht="14.85" customHeight="1">
      <c r="B3" s="150" t="s">
        <v>135</v>
      </c>
      <c r="C3" s="151"/>
      <c r="D3" s="151"/>
      <c r="E3" s="151"/>
      <c r="F3" s="151"/>
      <c r="G3" s="151"/>
      <c r="H3" s="151"/>
      <c r="I3" s="151"/>
      <c r="J3" s="151"/>
      <c r="K3" s="151"/>
      <c r="L3" s="151"/>
      <c r="M3" s="151"/>
      <c r="N3" s="152"/>
    </row>
    <row r="4" spans="2:20">
      <c r="B4" s="153"/>
      <c r="C4" s="154"/>
      <c r="D4" s="154"/>
      <c r="E4" s="154"/>
      <c r="F4" s="154"/>
      <c r="G4" s="154"/>
      <c r="H4" s="154"/>
      <c r="I4" s="154"/>
      <c r="J4" s="154"/>
      <c r="K4" s="154"/>
      <c r="L4" s="154"/>
      <c r="M4" s="154"/>
      <c r="N4" s="155"/>
    </row>
    <row r="5" spans="2:20">
      <c r="B5" s="124" t="s">
        <v>136</v>
      </c>
      <c r="C5" s="156"/>
      <c r="D5" s="156"/>
      <c r="E5" s="156"/>
      <c r="F5" s="156"/>
      <c r="G5" s="156"/>
      <c r="H5" s="156"/>
      <c r="I5" s="156"/>
      <c r="J5" s="156"/>
      <c r="K5" s="156"/>
      <c r="L5" s="156"/>
      <c r="M5" s="156"/>
      <c r="N5" s="157"/>
    </row>
    <row r="6" spans="2:20">
      <c r="B6" s="158"/>
      <c r="C6" s="156"/>
      <c r="D6" s="156"/>
      <c r="E6" s="156"/>
      <c r="F6" s="156"/>
      <c r="G6" s="156"/>
      <c r="H6" s="156"/>
      <c r="I6" s="156"/>
      <c r="J6" s="156"/>
      <c r="K6" s="156"/>
      <c r="L6" s="156"/>
      <c r="M6" s="156"/>
      <c r="N6" s="157"/>
      <c r="T6" s="56"/>
    </row>
    <row r="7" spans="2:20">
      <c r="B7" s="158"/>
      <c r="C7" s="156"/>
      <c r="D7" s="156"/>
      <c r="E7" s="156"/>
      <c r="F7" s="156"/>
      <c r="G7" s="156"/>
      <c r="H7" s="156"/>
      <c r="I7" s="156"/>
      <c r="J7" s="156"/>
      <c r="K7" s="156"/>
      <c r="L7" s="156"/>
      <c r="M7" s="156"/>
      <c r="N7" s="157"/>
      <c r="T7" s="56"/>
    </row>
    <row r="8" spans="2:20">
      <c r="B8" s="158"/>
      <c r="C8" s="156"/>
      <c r="D8" s="156"/>
      <c r="E8" s="156"/>
      <c r="F8" s="156"/>
      <c r="G8" s="156"/>
      <c r="H8" s="156"/>
      <c r="I8" s="156"/>
      <c r="J8" s="156"/>
      <c r="K8" s="156"/>
      <c r="L8" s="156"/>
      <c r="M8" s="156"/>
      <c r="N8" s="157"/>
      <c r="T8" s="56"/>
    </row>
    <row r="9" spans="2:20">
      <c r="B9" s="158"/>
      <c r="C9" s="156"/>
      <c r="D9" s="156"/>
      <c r="E9" s="156"/>
      <c r="F9" s="156"/>
      <c r="G9" s="156"/>
      <c r="H9" s="156"/>
      <c r="I9" s="156"/>
      <c r="J9" s="156"/>
      <c r="K9" s="156"/>
      <c r="L9" s="156"/>
      <c r="M9" s="156"/>
      <c r="N9" s="157"/>
      <c r="T9" s="56"/>
    </row>
    <row r="10" spans="2:20">
      <c r="B10" s="158"/>
      <c r="C10" s="156"/>
      <c r="D10" s="156"/>
      <c r="E10" s="156"/>
      <c r="F10" s="156"/>
      <c r="G10" s="156"/>
      <c r="H10" s="156"/>
      <c r="I10" s="156"/>
      <c r="J10" s="156"/>
      <c r="K10" s="156"/>
      <c r="L10" s="156"/>
      <c r="M10" s="156"/>
      <c r="N10" s="157"/>
      <c r="T10" s="56"/>
    </row>
    <row r="11" spans="2:20">
      <c r="B11" s="158"/>
      <c r="C11" s="156"/>
      <c r="D11" s="156"/>
      <c r="E11" s="156"/>
      <c r="F11" s="156"/>
      <c r="G11" s="156"/>
      <c r="H11" s="156"/>
      <c r="I11" s="156"/>
      <c r="J11" s="156"/>
      <c r="K11" s="156"/>
      <c r="L11" s="156"/>
      <c r="M11" s="156"/>
      <c r="N11" s="157"/>
    </row>
    <row r="12" spans="2:20">
      <c r="B12" s="158"/>
      <c r="C12" s="156"/>
      <c r="D12" s="156"/>
      <c r="E12" s="156"/>
      <c r="F12" s="156"/>
      <c r="G12" s="156"/>
      <c r="H12" s="156"/>
      <c r="I12" s="156"/>
      <c r="J12" s="156"/>
      <c r="K12" s="156"/>
      <c r="L12" s="156"/>
      <c r="M12" s="156"/>
      <c r="N12" s="157"/>
    </row>
    <row r="13" spans="2:20">
      <c r="B13" s="158"/>
      <c r="C13" s="156"/>
      <c r="D13" s="156"/>
      <c r="E13" s="156"/>
      <c r="F13" s="156"/>
      <c r="G13" s="156"/>
      <c r="H13" s="156"/>
      <c r="I13" s="156"/>
      <c r="J13" s="156"/>
      <c r="K13" s="156"/>
      <c r="L13" s="156"/>
      <c r="M13" s="156"/>
      <c r="N13" s="157"/>
    </row>
    <row r="14" spans="2:20">
      <c r="B14" s="158"/>
      <c r="C14" s="156"/>
      <c r="D14" s="156"/>
      <c r="E14" s="156"/>
      <c r="F14" s="156"/>
      <c r="G14" s="156"/>
      <c r="H14" s="156"/>
      <c r="I14" s="156"/>
      <c r="J14" s="156"/>
      <c r="K14" s="156"/>
      <c r="L14" s="156"/>
      <c r="M14" s="156"/>
      <c r="N14" s="157"/>
    </row>
    <row r="15" spans="2:20">
      <c r="B15" s="158"/>
      <c r="C15" s="156"/>
      <c r="D15" s="156"/>
      <c r="E15" s="156"/>
      <c r="F15" s="156"/>
      <c r="G15" s="156"/>
      <c r="H15" s="156"/>
      <c r="I15" s="156"/>
      <c r="J15" s="156"/>
      <c r="K15" s="156"/>
      <c r="L15" s="156"/>
      <c r="M15" s="156"/>
      <c r="N15" s="157"/>
    </row>
    <row r="16" spans="2:20">
      <c r="B16" s="158"/>
      <c r="C16" s="156"/>
      <c r="D16" s="156"/>
      <c r="E16" s="156"/>
      <c r="F16" s="156"/>
      <c r="G16" s="156"/>
      <c r="H16" s="156"/>
      <c r="I16" s="156"/>
      <c r="J16" s="156"/>
      <c r="K16" s="156"/>
      <c r="L16" s="156"/>
      <c r="M16" s="156"/>
      <c r="N16" s="157"/>
    </row>
    <row r="17" spans="2:14">
      <c r="B17" s="158"/>
      <c r="C17" s="156"/>
      <c r="D17" s="156"/>
      <c r="E17" s="156"/>
      <c r="F17" s="156"/>
      <c r="G17" s="156"/>
      <c r="H17" s="156"/>
      <c r="I17" s="156"/>
      <c r="J17" s="156"/>
      <c r="K17" s="156"/>
      <c r="L17" s="156"/>
      <c r="M17" s="156"/>
      <c r="N17" s="157"/>
    </row>
    <row r="18" spans="2:14">
      <c r="B18" s="158"/>
      <c r="C18" s="156"/>
      <c r="D18" s="156"/>
      <c r="E18" s="156"/>
      <c r="F18" s="156"/>
      <c r="G18" s="156"/>
      <c r="H18" s="156"/>
      <c r="I18" s="156"/>
      <c r="J18" s="156"/>
      <c r="K18" s="156"/>
      <c r="L18" s="156"/>
      <c r="M18" s="156"/>
      <c r="N18" s="157"/>
    </row>
    <row r="19" spans="2:14">
      <c r="B19" s="158"/>
      <c r="C19" s="156"/>
      <c r="D19" s="156"/>
      <c r="E19" s="156"/>
      <c r="F19" s="156"/>
      <c r="G19" s="156"/>
      <c r="H19" s="156"/>
      <c r="I19" s="156"/>
      <c r="J19" s="156"/>
      <c r="K19" s="156"/>
      <c r="L19" s="156"/>
      <c r="M19" s="156"/>
      <c r="N19" s="157"/>
    </row>
    <row r="20" spans="2:14">
      <c r="B20" s="158"/>
      <c r="C20" s="156"/>
      <c r="D20" s="156"/>
      <c r="E20" s="156"/>
      <c r="F20" s="156"/>
      <c r="G20" s="156"/>
      <c r="H20" s="156"/>
      <c r="I20" s="156"/>
      <c r="J20" s="156"/>
      <c r="K20" s="156"/>
      <c r="L20" s="156"/>
      <c r="M20" s="156"/>
      <c r="N20" s="157"/>
    </row>
    <row r="21" spans="2:14">
      <c r="B21" s="158"/>
      <c r="C21" s="156"/>
      <c r="D21" s="156"/>
      <c r="E21" s="156"/>
      <c r="F21" s="156"/>
      <c r="G21" s="156"/>
      <c r="H21" s="156"/>
      <c r="I21" s="156"/>
      <c r="J21" s="156"/>
      <c r="K21" s="156"/>
      <c r="L21" s="156"/>
      <c r="M21" s="156"/>
      <c r="N21" s="157"/>
    </row>
    <row r="22" spans="2:14">
      <c r="B22" s="158"/>
      <c r="C22" s="156"/>
      <c r="D22" s="156"/>
      <c r="E22" s="156"/>
      <c r="F22" s="156"/>
      <c r="G22" s="156"/>
      <c r="H22" s="156"/>
      <c r="I22" s="156"/>
      <c r="J22" s="156"/>
      <c r="K22" s="156"/>
      <c r="L22" s="156"/>
      <c r="M22" s="156"/>
      <c r="N22" s="157"/>
    </row>
    <row r="23" spans="2:14">
      <c r="B23" s="158"/>
      <c r="C23" s="156"/>
      <c r="D23" s="156"/>
      <c r="E23" s="156"/>
      <c r="F23" s="156"/>
      <c r="G23" s="156"/>
      <c r="H23" s="156"/>
      <c r="I23" s="156"/>
      <c r="J23" s="156"/>
      <c r="K23" s="156"/>
      <c r="L23" s="156"/>
      <c r="M23" s="156"/>
      <c r="N23" s="157"/>
    </row>
    <row r="24" spans="2:14">
      <c r="B24" s="158"/>
      <c r="C24" s="156"/>
      <c r="D24" s="156"/>
      <c r="E24" s="156"/>
      <c r="F24" s="156"/>
      <c r="G24" s="156"/>
      <c r="H24" s="156"/>
      <c r="I24" s="156"/>
      <c r="J24" s="156"/>
      <c r="K24" s="156"/>
      <c r="L24" s="156"/>
      <c r="M24" s="156"/>
      <c r="N24" s="157"/>
    </row>
    <row r="25" spans="2:14">
      <c r="B25" s="158"/>
      <c r="C25" s="156"/>
      <c r="D25" s="156"/>
      <c r="E25" s="156"/>
      <c r="F25" s="156"/>
      <c r="G25" s="156"/>
      <c r="H25" s="156"/>
      <c r="I25" s="156"/>
      <c r="J25" s="156"/>
      <c r="K25" s="156"/>
      <c r="L25" s="156"/>
      <c r="M25" s="156"/>
      <c r="N25" s="157"/>
    </row>
    <row r="26" spans="2:14">
      <c r="B26" s="158"/>
      <c r="C26" s="156"/>
      <c r="D26" s="156"/>
      <c r="E26" s="156"/>
      <c r="F26" s="156"/>
      <c r="G26" s="156"/>
      <c r="H26" s="156"/>
      <c r="I26" s="156"/>
      <c r="J26" s="156"/>
      <c r="K26" s="156"/>
      <c r="L26" s="156"/>
      <c r="M26" s="156"/>
      <c r="N26" s="157"/>
    </row>
    <row r="27" spans="2:14">
      <c r="B27" s="158"/>
      <c r="C27" s="156"/>
      <c r="D27" s="156"/>
      <c r="E27" s="156"/>
      <c r="F27" s="156"/>
      <c r="G27" s="156"/>
      <c r="H27" s="156"/>
      <c r="I27" s="156"/>
      <c r="J27" s="156"/>
      <c r="K27" s="156"/>
      <c r="L27" s="156"/>
      <c r="M27" s="156"/>
      <c r="N27" s="157"/>
    </row>
    <row r="28" spans="2:14">
      <c r="B28" s="158"/>
      <c r="C28" s="156"/>
      <c r="D28" s="156"/>
      <c r="E28" s="156"/>
      <c r="F28" s="156"/>
      <c r="G28" s="156"/>
      <c r="H28" s="156"/>
      <c r="I28" s="156"/>
      <c r="J28" s="156"/>
      <c r="K28" s="156"/>
      <c r="L28" s="156"/>
      <c r="M28" s="156"/>
      <c r="N28" s="157"/>
    </row>
    <row r="29" spans="2:14">
      <c r="B29" s="158"/>
      <c r="C29" s="156"/>
      <c r="D29" s="156"/>
      <c r="E29" s="156"/>
      <c r="F29" s="156"/>
      <c r="G29" s="156"/>
      <c r="H29" s="156"/>
      <c r="I29" s="156"/>
      <c r="J29" s="156"/>
      <c r="K29" s="156"/>
      <c r="L29" s="156"/>
      <c r="M29" s="156"/>
      <c r="N29" s="157"/>
    </row>
    <row r="30" spans="2:14">
      <c r="B30" s="158"/>
      <c r="C30" s="156"/>
      <c r="D30" s="156"/>
      <c r="E30" s="156"/>
      <c r="F30" s="156"/>
      <c r="G30" s="156"/>
      <c r="H30" s="156"/>
      <c r="I30" s="156"/>
      <c r="J30" s="156"/>
      <c r="K30" s="156"/>
      <c r="L30" s="156"/>
      <c r="M30" s="156"/>
      <c r="N30" s="157"/>
    </row>
    <row r="31" spans="2:14">
      <c r="B31" s="158"/>
      <c r="C31" s="156"/>
      <c r="D31" s="156"/>
      <c r="E31" s="156"/>
      <c r="F31" s="156"/>
      <c r="G31" s="156"/>
      <c r="H31" s="156"/>
      <c r="I31" s="156"/>
      <c r="J31" s="156"/>
      <c r="K31" s="156"/>
      <c r="L31" s="156"/>
      <c r="M31" s="156"/>
      <c r="N31" s="157"/>
    </row>
    <row r="32" spans="2:14">
      <c r="B32" s="158"/>
      <c r="C32" s="156"/>
      <c r="D32" s="156"/>
      <c r="E32" s="156"/>
      <c r="F32" s="156"/>
      <c r="G32" s="156"/>
      <c r="H32" s="156"/>
      <c r="I32" s="156"/>
      <c r="J32" s="156"/>
      <c r="K32" s="156"/>
      <c r="L32" s="156"/>
      <c r="M32" s="156"/>
      <c r="N32" s="157"/>
    </row>
    <row r="33" spans="2:14">
      <c r="B33" s="158"/>
      <c r="C33" s="156"/>
      <c r="D33" s="156"/>
      <c r="E33" s="156"/>
      <c r="F33" s="156"/>
      <c r="G33" s="156"/>
      <c r="H33" s="156"/>
      <c r="I33" s="156"/>
      <c r="J33" s="156"/>
      <c r="K33" s="156"/>
      <c r="L33" s="156"/>
      <c r="M33" s="156"/>
      <c r="N33" s="157"/>
    </row>
    <row r="34" spans="2:14">
      <c r="B34" s="158"/>
      <c r="C34" s="156"/>
      <c r="D34" s="156"/>
      <c r="E34" s="156"/>
      <c r="F34" s="156"/>
      <c r="G34" s="156"/>
      <c r="H34" s="156"/>
      <c r="I34" s="156"/>
      <c r="J34" s="156"/>
      <c r="K34" s="156"/>
      <c r="L34" s="156"/>
      <c r="M34" s="156"/>
      <c r="N34" s="157"/>
    </row>
    <row r="35" spans="2:14">
      <c r="B35" s="158"/>
      <c r="C35" s="156"/>
      <c r="D35" s="156"/>
      <c r="E35" s="156"/>
      <c r="F35" s="156"/>
      <c r="G35" s="156"/>
      <c r="H35" s="156"/>
      <c r="I35" s="156"/>
      <c r="J35" s="156"/>
      <c r="K35" s="156"/>
      <c r="L35" s="156"/>
      <c r="M35" s="156"/>
      <c r="N35" s="157"/>
    </row>
    <row r="36" spans="2:14">
      <c r="B36" s="158"/>
      <c r="C36" s="156"/>
      <c r="D36" s="156"/>
      <c r="E36" s="156"/>
      <c r="F36" s="156"/>
      <c r="G36" s="156"/>
      <c r="H36" s="156"/>
      <c r="I36" s="156"/>
      <c r="J36" s="156"/>
      <c r="K36" s="156"/>
      <c r="L36" s="156"/>
      <c r="M36" s="156"/>
      <c r="N36" s="157"/>
    </row>
    <row r="37" spans="2:14">
      <c r="B37" s="158"/>
      <c r="C37" s="156"/>
      <c r="D37" s="156"/>
      <c r="E37" s="156"/>
      <c r="F37" s="156"/>
      <c r="G37" s="156"/>
      <c r="H37" s="156"/>
      <c r="I37" s="156"/>
      <c r="J37" s="156"/>
      <c r="K37" s="156"/>
      <c r="L37" s="156"/>
      <c r="M37" s="156"/>
      <c r="N37" s="157"/>
    </row>
    <row r="38" spans="2:14">
      <c r="B38" s="158"/>
      <c r="C38" s="156"/>
      <c r="D38" s="156"/>
      <c r="E38" s="156"/>
      <c r="F38" s="156"/>
      <c r="G38" s="156"/>
      <c r="H38" s="156"/>
      <c r="I38" s="156"/>
      <c r="J38" s="156"/>
      <c r="K38" s="156"/>
      <c r="L38" s="156"/>
      <c r="M38" s="156"/>
      <c r="N38" s="157"/>
    </row>
    <row r="39" spans="2:14">
      <c r="B39" s="158"/>
      <c r="C39" s="156"/>
      <c r="D39" s="156"/>
      <c r="E39" s="156"/>
      <c r="F39" s="156"/>
      <c r="G39" s="156"/>
      <c r="H39" s="156"/>
      <c r="I39" s="156"/>
      <c r="J39" s="156"/>
      <c r="K39" s="156"/>
      <c r="L39" s="156"/>
      <c r="M39" s="156"/>
      <c r="N39" s="157"/>
    </row>
    <row r="40" spans="2:14">
      <c r="B40" s="158"/>
      <c r="C40" s="156"/>
      <c r="D40" s="156"/>
      <c r="E40" s="156"/>
      <c r="F40" s="156"/>
      <c r="G40" s="156"/>
      <c r="H40" s="156"/>
      <c r="I40" s="156"/>
      <c r="J40" s="156"/>
      <c r="K40" s="156"/>
      <c r="L40" s="156"/>
      <c r="M40" s="156"/>
      <c r="N40" s="157"/>
    </row>
    <row r="41" spans="2:14">
      <c r="B41" s="158"/>
      <c r="C41" s="156"/>
      <c r="D41" s="156"/>
      <c r="E41" s="156"/>
      <c r="F41" s="156"/>
      <c r="G41" s="156"/>
      <c r="H41" s="156"/>
      <c r="I41" s="156"/>
      <c r="J41" s="156"/>
      <c r="K41" s="156"/>
      <c r="L41" s="156"/>
      <c r="M41" s="156"/>
      <c r="N41" s="157"/>
    </row>
    <row r="42" spans="2:14">
      <c r="B42" s="158"/>
      <c r="C42" s="156"/>
      <c r="D42" s="156"/>
      <c r="E42" s="156"/>
      <c r="F42" s="156"/>
      <c r="G42" s="156"/>
      <c r="H42" s="156"/>
      <c r="I42" s="156"/>
      <c r="J42" s="156"/>
      <c r="K42" s="156"/>
      <c r="L42" s="156"/>
      <c r="M42" s="156"/>
      <c r="N42" s="157"/>
    </row>
    <row r="43" spans="2:14">
      <c r="B43" s="158"/>
      <c r="C43" s="156"/>
      <c r="D43" s="156"/>
      <c r="E43" s="156"/>
      <c r="F43" s="156"/>
      <c r="G43" s="156"/>
      <c r="H43" s="156"/>
      <c r="I43" s="156"/>
      <c r="J43" s="156"/>
      <c r="K43" s="156"/>
      <c r="L43" s="156"/>
      <c r="M43" s="156"/>
      <c r="N43" s="157"/>
    </row>
    <row r="44" spans="2:14">
      <c r="B44" s="158"/>
      <c r="C44" s="156"/>
      <c r="D44" s="156"/>
      <c r="E44" s="156"/>
      <c r="F44" s="156"/>
      <c r="G44" s="156"/>
      <c r="H44" s="156"/>
      <c r="I44" s="156"/>
      <c r="J44" s="156"/>
      <c r="K44" s="156"/>
      <c r="L44" s="156"/>
      <c r="M44" s="156"/>
      <c r="N44" s="157"/>
    </row>
    <row r="45" spans="2:14">
      <c r="B45" s="158"/>
      <c r="C45" s="156"/>
      <c r="D45" s="156"/>
      <c r="E45" s="156"/>
      <c r="F45" s="156"/>
      <c r="G45" s="156"/>
      <c r="H45" s="156"/>
      <c r="I45" s="156"/>
      <c r="J45" s="156"/>
      <c r="K45" s="156"/>
      <c r="L45" s="156"/>
      <c r="M45" s="156"/>
      <c r="N45" s="157"/>
    </row>
    <row r="46" spans="2:14">
      <c r="B46" s="158"/>
      <c r="C46" s="156"/>
      <c r="D46" s="156"/>
      <c r="E46" s="156"/>
      <c r="F46" s="156"/>
      <c r="G46" s="156"/>
      <c r="H46" s="156"/>
      <c r="I46" s="156"/>
      <c r="J46" s="156"/>
      <c r="K46" s="156"/>
      <c r="L46" s="156"/>
      <c r="M46" s="156"/>
      <c r="N46" s="157"/>
    </row>
    <row r="47" spans="2:14">
      <c r="B47" s="158"/>
      <c r="C47" s="156"/>
      <c r="D47" s="156"/>
      <c r="E47" s="156"/>
      <c r="F47" s="156"/>
      <c r="G47" s="156"/>
      <c r="H47" s="156"/>
      <c r="I47" s="156"/>
      <c r="J47" s="156"/>
      <c r="K47" s="156"/>
      <c r="L47" s="156"/>
      <c r="M47" s="156"/>
      <c r="N47" s="157"/>
    </row>
    <row r="48" spans="2:14">
      <c r="B48" s="158"/>
      <c r="C48" s="156"/>
      <c r="D48" s="156"/>
      <c r="E48" s="156"/>
      <c r="F48" s="156"/>
      <c r="G48" s="156"/>
      <c r="H48" s="156"/>
      <c r="I48" s="156"/>
      <c r="J48" s="156"/>
      <c r="K48" s="156"/>
      <c r="L48" s="156"/>
      <c r="M48" s="156"/>
      <c r="N48" s="157"/>
    </row>
    <row r="49" spans="2:14">
      <c r="B49" s="158"/>
      <c r="C49" s="156"/>
      <c r="D49" s="156"/>
      <c r="E49" s="156"/>
      <c r="F49" s="156"/>
      <c r="G49" s="156"/>
      <c r="H49" s="156"/>
      <c r="I49" s="156"/>
      <c r="J49" s="156"/>
      <c r="K49" s="156"/>
      <c r="L49" s="156"/>
      <c r="M49" s="156"/>
      <c r="N49" s="157"/>
    </row>
    <row r="50" spans="2:14">
      <c r="B50" s="158"/>
      <c r="C50" s="156"/>
      <c r="D50" s="156"/>
      <c r="E50" s="156"/>
      <c r="F50" s="156"/>
      <c r="G50" s="156"/>
      <c r="H50" s="156"/>
      <c r="I50" s="156"/>
      <c r="J50" s="156"/>
      <c r="K50" s="156"/>
      <c r="L50" s="156"/>
      <c r="M50" s="156"/>
      <c r="N50" s="157"/>
    </row>
    <row r="51" spans="2:14">
      <c r="B51" s="158"/>
      <c r="C51" s="156"/>
      <c r="D51" s="156"/>
      <c r="E51" s="156"/>
      <c r="F51" s="156"/>
      <c r="G51" s="156"/>
      <c r="H51" s="156"/>
      <c r="I51" s="156"/>
      <c r="J51" s="156"/>
      <c r="K51" s="156"/>
      <c r="L51" s="156"/>
      <c r="M51" s="156"/>
      <c r="N51" s="157"/>
    </row>
    <row r="52" spans="2:14">
      <c r="B52" s="158"/>
      <c r="C52" s="156"/>
      <c r="D52" s="156"/>
      <c r="E52" s="156"/>
      <c r="F52" s="156"/>
      <c r="G52" s="156"/>
      <c r="H52" s="156"/>
      <c r="I52" s="156"/>
      <c r="J52" s="156"/>
      <c r="K52" s="156"/>
      <c r="L52" s="156"/>
      <c r="M52" s="156"/>
      <c r="N52" s="157"/>
    </row>
    <row r="53" spans="2:14">
      <c r="B53" s="158"/>
      <c r="C53" s="156"/>
      <c r="D53" s="156"/>
      <c r="E53" s="156"/>
      <c r="F53" s="156"/>
      <c r="G53" s="156"/>
      <c r="H53" s="156"/>
      <c r="I53" s="156"/>
      <c r="J53" s="156"/>
      <c r="K53" s="156"/>
      <c r="L53" s="156"/>
      <c r="M53" s="156"/>
      <c r="N53" s="157"/>
    </row>
    <row r="54" spans="2:14">
      <c r="B54" s="158"/>
      <c r="C54" s="156"/>
      <c r="D54" s="156"/>
      <c r="E54" s="156"/>
      <c r="F54" s="156"/>
      <c r="G54" s="156"/>
      <c r="H54" s="156"/>
      <c r="I54" s="156"/>
      <c r="J54" s="156"/>
      <c r="K54" s="156"/>
      <c r="L54" s="156"/>
      <c r="M54" s="156"/>
      <c r="N54" s="157"/>
    </row>
    <row r="55" spans="2:14">
      <c r="B55" s="158"/>
      <c r="C55" s="156"/>
      <c r="D55" s="156"/>
      <c r="E55" s="156"/>
      <c r="F55" s="156"/>
      <c r="G55" s="156"/>
      <c r="H55" s="156"/>
      <c r="I55" s="156"/>
      <c r="J55" s="156"/>
      <c r="K55" s="156"/>
      <c r="L55" s="156"/>
      <c r="M55" s="156"/>
      <c r="N55" s="157"/>
    </row>
    <row r="56" spans="2:14">
      <c r="B56" s="158"/>
      <c r="C56" s="156"/>
      <c r="D56" s="156"/>
      <c r="E56" s="156"/>
      <c r="F56" s="156"/>
      <c r="G56" s="156"/>
      <c r="H56" s="156"/>
      <c r="I56" s="156"/>
      <c r="J56" s="156"/>
      <c r="K56" s="156"/>
      <c r="L56" s="156"/>
      <c r="M56" s="156"/>
      <c r="N56" s="157"/>
    </row>
    <row r="57" spans="2:14">
      <c r="B57" s="158"/>
      <c r="C57" s="156"/>
      <c r="D57" s="156"/>
      <c r="E57" s="156"/>
      <c r="F57" s="156"/>
      <c r="G57" s="156"/>
      <c r="H57" s="156"/>
      <c r="I57" s="156"/>
      <c r="J57" s="156"/>
      <c r="K57" s="156"/>
      <c r="L57" s="156"/>
      <c r="M57" s="156"/>
      <c r="N57" s="157"/>
    </row>
    <row r="58" spans="2:14">
      <c r="B58" s="158"/>
      <c r="C58" s="156"/>
      <c r="D58" s="156"/>
      <c r="E58" s="156"/>
      <c r="F58" s="156"/>
      <c r="G58" s="156"/>
      <c r="H58" s="156"/>
      <c r="I58" s="156"/>
      <c r="J58" s="156"/>
      <c r="K58" s="156"/>
      <c r="L58" s="156"/>
      <c r="M58" s="156"/>
      <c r="N58" s="157"/>
    </row>
    <row r="59" spans="2:14">
      <c r="B59" s="158"/>
      <c r="C59" s="156"/>
      <c r="D59" s="156"/>
      <c r="E59" s="156"/>
      <c r="F59" s="156"/>
      <c r="G59" s="156"/>
      <c r="H59" s="156"/>
      <c r="I59" s="156"/>
      <c r="J59" s="156"/>
      <c r="K59" s="156"/>
      <c r="L59" s="156"/>
      <c r="M59" s="156"/>
      <c r="N59" s="157"/>
    </row>
    <row r="60" spans="2:14">
      <c r="B60" s="158"/>
      <c r="C60" s="156"/>
      <c r="D60" s="156"/>
      <c r="E60" s="156"/>
      <c r="F60" s="156"/>
      <c r="G60" s="156"/>
      <c r="H60" s="156"/>
      <c r="I60" s="156"/>
      <c r="J60" s="156"/>
      <c r="K60" s="156"/>
      <c r="L60" s="156"/>
      <c r="M60" s="156"/>
      <c r="N60" s="157"/>
    </row>
    <row r="61" spans="2:14">
      <c r="B61" s="158"/>
      <c r="C61" s="156"/>
      <c r="D61" s="156"/>
      <c r="E61" s="156"/>
      <c r="F61" s="156"/>
      <c r="G61" s="156"/>
      <c r="H61" s="156"/>
      <c r="I61" s="156"/>
      <c r="J61" s="156"/>
      <c r="K61" s="156"/>
      <c r="L61" s="156"/>
      <c r="M61" s="156"/>
      <c r="N61" s="157"/>
    </row>
    <row r="62" spans="2:14">
      <c r="B62" s="158"/>
      <c r="C62" s="156"/>
      <c r="D62" s="156"/>
      <c r="E62" s="156"/>
      <c r="F62" s="156"/>
      <c r="G62" s="156"/>
      <c r="H62" s="156"/>
      <c r="I62" s="156"/>
      <c r="J62" s="156"/>
      <c r="K62" s="156"/>
      <c r="L62" s="156"/>
      <c r="M62" s="156"/>
      <c r="N62" s="157"/>
    </row>
    <row r="63" spans="2:14">
      <c r="B63" s="158"/>
      <c r="C63" s="156"/>
      <c r="D63" s="156"/>
      <c r="E63" s="156"/>
      <c r="F63" s="156"/>
      <c r="G63" s="156"/>
      <c r="H63" s="156"/>
      <c r="I63" s="156"/>
      <c r="J63" s="156"/>
      <c r="K63" s="156"/>
      <c r="L63" s="156"/>
      <c r="M63" s="156"/>
      <c r="N63" s="157"/>
    </row>
    <row r="64" spans="2:14">
      <c r="B64" s="158"/>
      <c r="C64" s="156"/>
      <c r="D64" s="156"/>
      <c r="E64" s="156"/>
      <c r="F64" s="156"/>
      <c r="G64" s="156"/>
      <c r="H64" s="156"/>
      <c r="I64" s="156"/>
      <c r="J64" s="156"/>
      <c r="K64" s="156"/>
      <c r="L64" s="156"/>
      <c r="M64" s="156"/>
      <c r="N64" s="157"/>
    </row>
    <row r="65" spans="2:14">
      <c r="B65" s="158"/>
      <c r="C65" s="156"/>
      <c r="D65" s="156"/>
      <c r="E65" s="156"/>
      <c r="F65" s="156"/>
      <c r="G65" s="156"/>
      <c r="H65" s="156"/>
      <c r="I65" s="156"/>
      <c r="J65" s="156"/>
      <c r="K65" s="156"/>
      <c r="L65" s="156"/>
      <c r="M65" s="156"/>
      <c r="N65" s="157"/>
    </row>
    <row r="66" spans="2:14">
      <c r="B66" s="158"/>
      <c r="C66" s="156"/>
      <c r="D66" s="156"/>
      <c r="E66" s="156"/>
      <c r="F66" s="156"/>
      <c r="G66" s="156"/>
      <c r="H66" s="156"/>
      <c r="I66" s="156"/>
      <c r="J66" s="156"/>
      <c r="K66" s="156"/>
      <c r="L66" s="156"/>
      <c r="M66" s="156"/>
      <c r="N66" s="157"/>
    </row>
    <row r="67" spans="2:14">
      <c r="B67" s="158"/>
      <c r="C67" s="156"/>
      <c r="D67" s="156"/>
      <c r="E67" s="156"/>
      <c r="F67" s="156"/>
      <c r="G67" s="156"/>
      <c r="H67" s="156"/>
      <c r="I67" s="156"/>
      <c r="J67" s="156"/>
      <c r="K67" s="156"/>
      <c r="L67" s="156"/>
      <c r="M67" s="156"/>
      <c r="N67" s="157"/>
    </row>
    <row r="68" spans="2:14">
      <c r="B68" s="159"/>
      <c r="C68" s="160"/>
      <c r="D68" s="160"/>
      <c r="E68" s="160"/>
      <c r="F68" s="160"/>
      <c r="G68" s="160"/>
      <c r="H68" s="160"/>
      <c r="I68" s="160"/>
      <c r="J68" s="160"/>
      <c r="K68" s="160"/>
      <c r="L68" s="160"/>
      <c r="M68" s="160"/>
      <c r="N68" s="161"/>
    </row>
  </sheetData>
  <mergeCells count="3">
    <mergeCell ref="B3:N4"/>
    <mergeCell ref="B5:N68"/>
    <mergeCell ref="B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45"/>
  <sheetViews>
    <sheetView workbookViewId="0">
      <selection activeCell="B4" sqref="B4:N45"/>
    </sheetView>
  </sheetViews>
  <sheetFormatPr defaultRowHeight="15"/>
  <sheetData>
    <row r="1" spans="2:15">
      <c r="B1" s="209" t="str">
        <f>UtilityName</f>
        <v>Grant County PUD No. 2</v>
      </c>
      <c r="C1" s="209"/>
      <c r="D1" s="209"/>
      <c r="E1" s="209"/>
      <c r="F1" s="209"/>
    </row>
    <row r="2" spans="2:15" ht="18">
      <c r="B2" s="219" t="s">
        <v>137</v>
      </c>
      <c r="C2" s="219"/>
      <c r="D2" s="219"/>
      <c r="E2" s="219"/>
      <c r="F2" s="219"/>
      <c r="G2" s="219"/>
      <c r="H2" s="219"/>
      <c r="I2" s="219"/>
      <c r="J2" s="219"/>
      <c r="K2" s="219"/>
      <c r="L2" s="219"/>
      <c r="M2" s="219"/>
      <c r="N2" s="219"/>
    </row>
    <row r="3" spans="2:15" ht="47.45" customHeight="1">
      <c r="B3" s="168" t="s">
        <v>138</v>
      </c>
      <c r="C3" s="169"/>
      <c r="D3" s="169"/>
      <c r="E3" s="169"/>
      <c r="F3" s="169"/>
      <c r="G3" s="169"/>
      <c r="H3" s="169"/>
      <c r="I3" s="169"/>
      <c r="J3" s="169"/>
      <c r="K3" s="169"/>
      <c r="L3" s="169"/>
      <c r="M3" s="169"/>
      <c r="N3" s="170"/>
    </row>
    <row r="4" spans="2:15" ht="14.25" customHeight="1">
      <c r="B4" s="162" t="s">
        <v>139</v>
      </c>
      <c r="C4" s="163"/>
      <c r="D4" s="163"/>
      <c r="E4" s="163"/>
      <c r="F4" s="163"/>
      <c r="G4" s="163"/>
      <c r="H4" s="163"/>
      <c r="I4" s="163"/>
      <c r="J4" s="163"/>
      <c r="K4" s="163"/>
      <c r="L4" s="163"/>
      <c r="M4" s="163"/>
      <c r="N4" s="164"/>
      <c r="O4" s="6"/>
    </row>
    <row r="5" spans="2:15">
      <c r="B5" s="162"/>
      <c r="C5" s="163"/>
      <c r="D5" s="163"/>
      <c r="E5" s="163"/>
      <c r="F5" s="163"/>
      <c r="G5" s="163"/>
      <c r="H5" s="163"/>
      <c r="I5" s="163"/>
      <c r="J5" s="163"/>
      <c r="K5" s="163"/>
      <c r="L5" s="163"/>
      <c r="M5" s="163"/>
      <c r="N5" s="164"/>
      <c r="O5" s="6"/>
    </row>
    <row r="6" spans="2:15">
      <c r="B6" s="162"/>
      <c r="C6" s="163"/>
      <c r="D6" s="163"/>
      <c r="E6" s="163"/>
      <c r="F6" s="163"/>
      <c r="G6" s="163"/>
      <c r="H6" s="163"/>
      <c r="I6" s="163"/>
      <c r="J6" s="163"/>
      <c r="K6" s="163"/>
      <c r="L6" s="163"/>
      <c r="M6" s="163"/>
      <c r="N6" s="164"/>
      <c r="O6" s="6"/>
    </row>
    <row r="7" spans="2:15">
      <c r="B7" s="162"/>
      <c r="C7" s="163"/>
      <c r="D7" s="163"/>
      <c r="E7" s="163"/>
      <c r="F7" s="163"/>
      <c r="G7" s="163"/>
      <c r="H7" s="163"/>
      <c r="I7" s="163"/>
      <c r="J7" s="163"/>
      <c r="K7" s="163"/>
      <c r="L7" s="163"/>
      <c r="M7" s="163"/>
      <c r="N7" s="164"/>
      <c r="O7" s="6"/>
    </row>
    <row r="8" spans="2:15">
      <c r="B8" s="162"/>
      <c r="C8" s="163"/>
      <c r="D8" s="163"/>
      <c r="E8" s="163"/>
      <c r="F8" s="163"/>
      <c r="G8" s="163"/>
      <c r="H8" s="163"/>
      <c r="I8" s="163"/>
      <c r="J8" s="163"/>
      <c r="K8" s="163"/>
      <c r="L8" s="163"/>
      <c r="M8" s="163"/>
      <c r="N8" s="164"/>
      <c r="O8" s="6"/>
    </row>
    <row r="9" spans="2:15">
      <c r="B9" s="162"/>
      <c r="C9" s="163"/>
      <c r="D9" s="163"/>
      <c r="E9" s="163"/>
      <c r="F9" s="163"/>
      <c r="G9" s="163"/>
      <c r="H9" s="163"/>
      <c r="I9" s="163"/>
      <c r="J9" s="163"/>
      <c r="K9" s="163"/>
      <c r="L9" s="163"/>
      <c r="M9" s="163"/>
      <c r="N9" s="164"/>
      <c r="O9" s="6"/>
    </row>
    <row r="10" spans="2:15">
      <c r="B10" s="162"/>
      <c r="C10" s="163"/>
      <c r="D10" s="163"/>
      <c r="E10" s="163"/>
      <c r="F10" s="163"/>
      <c r="G10" s="163"/>
      <c r="H10" s="163"/>
      <c r="I10" s="163"/>
      <c r="J10" s="163"/>
      <c r="K10" s="163"/>
      <c r="L10" s="163"/>
      <c r="M10" s="163"/>
      <c r="N10" s="164"/>
      <c r="O10" s="6"/>
    </row>
    <row r="11" spans="2:15">
      <c r="B11" s="162"/>
      <c r="C11" s="163"/>
      <c r="D11" s="163"/>
      <c r="E11" s="163"/>
      <c r="F11" s="163"/>
      <c r="G11" s="163"/>
      <c r="H11" s="163"/>
      <c r="I11" s="163"/>
      <c r="J11" s="163"/>
      <c r="K11" s="163"/>
      <c r="L11" s="163"/>
      <c r="M11" s="163"/>
      <c r="N11" s="164"/>
      <c r="O11" s="6"/>
    </row>
    <row r="12" spans="2:15">
      <c r="B12" s="162"/>
      <c r="C12" s="163"/>
      <c r="D12" s="163"/>
      <c r="E12" s="163"/>
      <c r="F12" s="163"/>
      <c r="G12" s="163"/>
      <c r="H12" s="163"/>
      <c r="I12" s="163"/>
      <c r="J12" s="163"/>
      <c r="K12" s="163"/>
      <c r="L12" s="163"/>
      <c r="M12" s="163"/>
      <c r="N12" s="164"/>
      <c r="O12" s="6"/>
    </row>
    <row r="13" spans="2:15">
      <c r="B13" s="162"/>
      <c r="C13" s="163"/>
      <c r="D13" s="163"/>
      <c r="E13" s="163"/>
      <c r="F13" s="163"/>
      <c r="G13" s="163"/>
      <c r="H13" s="163"/>
      <c r="I13" s="163"/>
      <c r="J13" s="163"/>
      <c r="K13" s="163"/>
      <c r="L13" s="163"/>
      <c r="M13" s="163"/>
      <c r="N13" s="164"/>
      <c r="O13" s="6"/>
    </row>
    <row r="14" spans="2:15">
      <c r="B14" s="162"/>
      <c r="C14" s="163"/>
      <c r="D14" s="163"/>
      <c r="E14" s="163"/>
      <c r="F14" s="163"/>
      <c r="G14" s="163"/>
      <c r="H14" s="163"/>
      <c r="I14" s="163"/>
      <c r="J14" s="163"/>
      <c r="K14" s="163"/>
      <c r="L14" s="163"/>
      <c r="M14" s="163"/>
      <c r="N14" s="164"/>
      <c r="O14" s="6"/>
    </row>
    <row r="15" spans="2:15">
      <c r="B15" s="162"/>
      <c r="C15" s="163"/>
      <c r="D15" s="163"/>
      <c r="E15" s="163"/>
      <c r="F15" s="163"/>
      <c r="G15" s="163"/>
      <c r="H15" s="163"/>
      <c r="I15" s="163"/>
      <c r="J15" s="163"/>
      <c r="K15" s="163"/>
      <c r="L15" s="163"/>
      <c r="M15" s="163"/>
      <c r="N15" s="164"/>
      <c r="O15" s="6"/>
    </row>
    <row r="16" spans="2:15">
      <c r="B16" s="162"/>
      <c r="C16" s="163"/>
      <c r="D16" s="163"/>
      <c r="E16" s="163"/>
      <c r="F16" s="163"/>
      <c r="G16" s="163"/>
      <c r="H16" s="163"/>
      <c r="I16" s="163"/>
      <c r="J16" s="163"/>
      <c r="K16" s="163"/>
      <c r="L16" s="163"/>
      <c r="M16" s="163"/>
      <c r="N16" s="164"/>
      <c r="O16" s="6"/>
    </row>
    <row r="17" spans="2:15">
      <c r="B17" s="162"/>
      <c r="C17" s="163"/>
      <c r="D17" s="163"/>
      <c r="E17" s="163"/>
      <c r="F17" s="163"/>
      <c r="G17" s="163"/>
      <c r="H17" s="163"/>
      <c r="I17" s="163"/>
      <c r="J17" s="163"/>
      <c r="K17" s="163"/>
      <c r="L17" s="163"/>
      <c r="M17" s="163"/>
      <c r="N17" s="164"/>
      <c r="O17" s="6"/>
    </row>
    <row r="18" spans="2:15">
      <c r="B18" s="162"/>
      <c r="C18" s="163"/>
      <c r="D18" s="163"/>
      <c r="E18" s="163"/>
      <c r="F18" s="163"/>
      <c r="G18" s="163"/>
      <c r="H18" s="163"/>
      <c r="I18" s="163"/>
      <c r="J18" s="163"/>
      <c r="K18" s="163"/>
      <c r="L18" s="163"/>
      <c r="M18" s="163"/>
      <c r="N18" s="164"/>
      <c r="O18" s="13"/>
    </row>
    <row r="19" spans="2:15">
      <c r="B19" s="162"/>
      <c r="C19" s="163"/>
      <c r="D19" s="163"/>
      <c r="E19" s="163"/>
      <c r="F19" s="163"/>
      <c r="G19" s="163"/>
      <c r="H19" s="163"/>
      <c r="I19" s="163"/>
      <c r="J19" s="163"/>
      <c r="K19" s="163"/>
      <c r="L19" s="163"/>
      <c r="M19" s="163"/>
      <c r="N19" s="164"/>
      <c r="O19" s="6"/>
    </row>
    <row r="20" spans="2:15">
      <c r="B20" s="162"/>
      <c r="C20" s="163"/>
      <c r="D20" s="163"/>
      <c r="E20" s="163"/>
      <c r="F20" s="163"/>
      <c r="G20" s="163"/>
      <c r="H20" s="163"/>
      <c r="I20" s="163"/>
      <c r="J20" s="163"/>
      <c r="K20" s="163"/>
      <c r="L20" s="163"/>
      <c r="M20" s="163"/>
      <c r="N20" s="164"/>
      <c r="O20" s="6"/>
    </row>
    <row r="21" spans="2:15">
      <c r="B21" s="162"/>
      <c r="C21" s="163"/>
      <c r="D21" s="163"/>
      <c r="E21" s="163"/>
      <c r="F21" s="163"/>
      <c r="G21" s="163"/>
      <c r="H21" s="163"/>
      <c r="I21" s="163"/>
      <c r="J21" s="163"/>
      <c r="K21" s="163"/>
      <c r="L21" s="163"/>
      <c r="M21" s="163"/>
      <c r="N21" s="164"/>
      <c r="O21" s="6"/>
    </row>
    <row r="22" spans="2:15">
      <c r="B22" s="162"/>
      <c r="C22" s="163"/>
      <c r="D22" s="163"/>
      <c r="E22" s="163"/>
      <c r="F22" s="163"/>
      <c r="G22" s="163"/>
      <c r="H22" s="163"/>
      <c r="I22" s="163"/>
      <c r="J22" s="163"/>
      <c r="K22" s="163"/>
      <c r="L22" s="163"/>
      <c r="M22" s="163"/>
      <c r="N22" s="164"/>
      <c r="O22" s="6"/>
    </row>
    <row r="23" spans="2:15">
      <c r="B23" s="162"/>
      <c r="C23" s="163"/>
      <c r="D23" s="163"/>
      <c r="E23" s="163"/>
      <c r="F23" s="163"/>
      <c r="G23" s="163"/>
      <c r="H23" s="163"/>
      <c r="I23" s="163"/>
      <c r="J23" s="163"/>
      <c r="K23" s="163"/>
      <c r="L23" s="163"/>
      <c r="M23" s="163"/>
      <c r="N23" s="164"/>
      <c r="O23" s="6"/>
    </row>
    <row r="24" spans="2:15">
      <c r="B24" s="162"/>
      <c r="C24" s="163"/>
      <c r="D24" s="163"/>
      <c r="E24" s="163"/>
      <c r="F24" s="163"/>
      <c r="G24" s="163"/>
      <c r="H24" s="163"/>
      <c r="I24" s="163"/>
      <c r="J24" s="163"/>
      <c r="K24" s="163"/>
      <c r="L24" s="163"/>
      <c r="M24" s="163"/>
      <c r="N24" s="164"/>
      <c r="O24" s="6"/>
    </row>
    <row r="25" spans="2:15">
      <c r="B25" s="162"/>
      <c r="C25" s="163"/>
      <c r="D25" s="163"/>
      <c r="E25" s="163"/>
      <c r="F25" s="163"/>
      <c r="G25" s="163"/>
      <c r="H25" s="163"/>
      <c r="I25" s="163"/>
      <c r="J25" s="163"/>
      <c r="K25" s="163"/>
      <c r="L25" s="163"/>
      <c r="M25" s="163"/>
      <c r="N25" s="164"/>
      <c r="O25" s="6"/>
    </row>
    <row r="26" spans="2:15">
      <c r="B26" s="162"/>
      <c r="C26" s="163"/>
      <c r="D26" s="163"/>
      <c r="E26" s="163"/>
      <c r="F26" s="163"/>
      <c r="G26" s="163"/>
      <c r="H26" s="163"/>
      <c r="I26" s="163"/>
      <c r="J26" s="163"/>
      <c r="K26" s="163"/>
      <c r="L26" s="163"/>
      <c r="M26" s="163"/>
      <c r="N26" s="164"/>
      <c r="O26" s="6"/>
    </row>
    <row r="27" spans="2:15">
      <c r="B27" s="162"/>
      <c r="C27" s="163"/>
      <c r="D27" s="163"/>
      <c r="E27" s="163"/>
      <c r="F27" s="163"/>
      <c r="G27" s="163"/>
      <c r="H27" s="163"/>
      <c r="I27" s="163"/>
      <c r="J27" s="163"/>
      <c r="K27" s="163"/>
      <c r="L27" s="163"/>
      <c r="M27" s="163"/>
      <c r="N27" s="164"/>
      <c r="O27" s="6"/>
    </row>
    <row r="28" spans="2:15">
      <c r="B28" s="162"/>
      <c r="C28" s="163"/>
      <c r="D28" s="163"/>
      <c r="E28" s="163"/>
      <c r="F28" s="163"/>
      <c r="G28" s="163"/>
      <c r="H28" s="163"/>
      <c r="I28" s="163"/>
      <c r="J28" s="163"/>
      <c r="K28" s="163"/>
      <c r="L28" s="163"/>
      <c r="M28" s="163"/>
      <c r="N28" s="164"/>
      <c r="O28" s="6"/>
    </row>
    <row r="29" spans="2:15">
      <c r="B29" s="162"/>
      <c r="C29" s="163"/>
      <c r="D29" s="163"/>
      <c r="E29" s="163"/>
      <c r="F29" s="163"/>
      <c r="G29" s="163"/>
      <c r="H29" s="163"/>
      <c r="I29" s="163"/>
      <c r="J29" s="163"/>
      <c r="K29" s="163"/>
      <c r="L29" s="163"/>
      <c r="M29" s="163"/>
      <c r="N29" s="164"/>
      <c r="O29" s="6"/>
    </row>
    <row r="30" spans="2:15">
      <c r="B30" s="162"/>
      <c r="C30" s="163"/>
      <c r="D30" s="163"/>
      <c r="E30" s="163"/>
      <c r="F30" s="163"/>
      <c r="G30" s="163"/>
      <c r="H30" s="163"/>
      <c r="I30" s="163"/>
      <c r="J30" s="163"/>
      <c r="K30" s="163"/>
      <c r="L30" s="163"/>
      <c r="M30" s="163"/>
      <c r="N30" s="164"/>
      <c r="O30" s="6"/>
    </row>
    <row r="31" spans="2:15">
      <c r="B31" s="162"/>
      <c r="C31" s="163"/>
      <c r="D31" s="163"/>
      <c r="E31" s="163"/>
      <c r="F31" s="163"/>
      <c r="G31" s="163"/>
      <c r="H31" s="163"/>
      <c r="I31" s="163"/>
      <c r="J31" s="163"/>
      <c r="K31" s="163"/>
      <c r="L31" s="163"/>
      <c r="M31" s="163"/>
      <c r="N31" s="164"/>
      <c r="O31" s="6"/>
    </row>
    <row r="32" spans="2:15">
      <c r="B32" s="162"/>
      <c r="C32" s="163"/>
      <c r="D32" s="163"/>
      <c r="E32" s="163"/>
      <c r="F32" s="163"/>
      <c r="G32" s="163"/>
      <c r="H32" s="163"/>
      <c r="I32" s="163"/>
      <c r="J32" s="163"/>
      <c r="K32" s="163"/>
      <c r="L32" s="163"/>
      <c r="M32" s="163"/>
      <c r="N32" s="164"/>
      <c r="O32" s="6"/>
    </row>
    <row r="33" spans="2:15">
      <c r="B33" s="162"/>
      <c r="C33" s="163"/>
      <c r="D33" s="163"/>
      <c r="E33" s="163"/>
      <c r="F33" s="163"/>
      <c r="G33" s="163"/>
      <c r="H33" s="163"/>
      <c r="I33" s="163"/>
      <c r="J33" s="163"/>
      <c r="K33" s="163"/>
      <c r="L33" s="163"/>
      <c r="M33" s="163"/>
      <c r="N33" s="164"/>
      <c r="O33" s="6"/>
    </row>
    <row r="34" spans="2:15">
      <c r="B34" s="162"/>
      <c r="C34" s="163"/>
      <c r="D34" s="163"/>
      <c r="E34" s="163"/>
      <c r="F34" s="163"/>
      <c r="G34" s="163"/>
      <c r="H34" s="163"/>
      <c r="I34" s="163"/>
      <c r="J34" s="163"/>
      <c r="K34" s="163"/>
      <c r="L34" s="163"/>
      <c r="M34" s="163"/>
      <c r="N34" s="164"/>
      <c r="O34" s="6"/>
    </row>
    <row r="35" spans="2:15">
      <c r="B35" s="162"/>
      <c r="C35" s="163"/>
      <c r="D35" s="163"/>
      <c r="E35" s="163"/>
      <c r="F35" s="163"/>
      <c r="G35" s="163"/>
      <c r="H35" s="163"/>
      <c r="I35" s="163"/>
      <c r="J35" s="163"/>
      <c r="K35" s="163"/>
      <c r="L35" s="163"/>
      <c r="M35" s="163"/>
      <c r="N35" s="164"/>
    </row>
    <row r="36" spans="2:15">
      <c r="B36" s="162"/>
      <c r="C36" s="163"/>
      <c r="D36" s="163"/>
      <c r="E36" s="163"/>
      <c r="F36" s="163"/>
      <c r="G36" s="163"/>
      <c r="H36" s="163"/>
      <c r="I36" s="163"/>
      <c r="J36" s="163"/>
      <c r="K36" s="163"/>
      <c r="L36" s="163"/>
      <c r="M36" s="163"/>
      <c r="N36" s="164"/>
    </row>
    <row r="37" spans="2:15">
      <c r="B37" s="162"/>
      <c r="C37" s="163"/>
      <c r="D37" s="163"/>
      <c r="E37" s="163"/>
      <c r="F37" s="163"/>
      <c r="G37" s="163"/>
      <c r="H37" s="163"/>
      <c r="I37" s="163"/>
      <c r="J37" s="163"/>
      <c r="K37" s="163"/>
      <c r="L37" s="163"/>
      <c r="M37" s="163"/>
      <c r="N37" s="164"/>
    </row>
    <row r="38" spans="2:15">
      <c r="B38" s="162"/>
      <c r="C38" s="163"/>
      <c r="D38" s="163"/>
      <c r="E38" s="163"/>
      <c r="F38" s="163"/>
      <c r="G38" s="163"/>
      <c r="H38" s="163"/>
      <c r="I38" s="163"/>
      <c r="J38" s="163"/>
      <c r="K38" s="163"/>
      <c r="L38" s="163"/>
      <c r="M38" s="163"/>
      <c r="N38" s="164"/>
    </row>
    <row r="39" spans="2:15">
      <c r="B39" s="162"/>
      <c r="C39" s="163"/>
      <c r="D39" s="163"/>
      <c r="E39" s="163"/>
      <c r="F39" s="163"/>
      <c r="G39" s="163"/>
      <c r="H39" s="163"/>
      <c r="I39" s="163"/>
      <c r="J39" s="163"/>
      <c r="K39" s="163"/>
      <c r="L39" s="163"/>
      <c r="M39" s="163"/>
      <c r="N39" s="164"/>
    </row>
    <row r="40" spans="2:15">
      <c r="B40" s="162"/>
      <c r="C40" s="163"/>
      <c r="D40" s="163"/>
      <c r="E40" s="163"/>
      <c r="F40" s="163"/>
      <c r="G40" s="163"/>
      <c r="H40" s="163"/>
      <c r="I40" s="163"/>
      <c r="J40" s="163"/>
      <c r="K40" s="163"/>
      <c r="L40" s="163"/>
      <c r="M40" s="163"/>
      <c r="N40" s="164"/>
    </row>
    <row r="41" spans="2:15">
      <c r="B41" s="162"/>
      <c r="C41" s="163"/>
      <c r="D41" s="163"/>
      <c r="E41" s="163"/>
      <c r="F41" s="163"/>
      <c r="G41" s="163"/>
      <c r="H41" s="163"/>
      <c r="I41" s="163"/>
      <c r="J41" s="163"/>
      <c r="K41" s="163"/>
      <c r="L41" s="163"/>
      <c r="M41" s="163"/>
      <c r="N41" s="164"/>
    </row>
    <row r="42" spans="2:15">
      <c r="B42" s="162"/>
      <c r="C42" s="163"/>
      <c r="D42" s="163"/>
      <c r="E42" s="163"/>
      <c r="F42" s="163"/>
      <c r="G42" s="163"/>
      <c r="H42" s="163"/>
      <c r="I42" s="163"/>
      <c r="J42" s="163"/>
      <c r="K42" s="163"/>
      <c r="L42" s="163"/>
      <c r="M42" s="163"/>
      <c r="N42" s="164"/>
    </row>
    <row r="43" spans="2:15">
      <c r="B43" s="162"/>
      <c r="C43" s="163"/>
      <c r="D43" s="163"/>
      <c r="E43" s="163"/>
      <c r="F43" s="163"/>
      <c r="G43" s="163"/>
      <c r="H43" s="163"/>
      <c r="I43" s="163"/>
      <c r="J43" s="163"/>
      <c r="K43" s="163"/>
      <c r="L43" s="163"/>
      <c r="M43" s="163"/>
      <c r="N43" s="164"/>
    </row>
    <row r="44" spans="2:15">
      <c r="B44" s="162"/>
      <c r="C44" s="163"/>
      <c r="D44" s="163"/>
      <c r="E44" s="163"/>
      <c r="F44" s="163"/>
      <c r="G44" s="163"/>
      <c r="H44" s="163"/>
      <c r="I44" s="163"/>
      <c r="J44" s="163"/>
      <c r="K44" s="163"/>
      <c r="L44" s="163"/>
      <c r="M44" s="163"/>
      <c r="N44" s="164"/>
    </row>
    <row r="45" spans="2:15">
      <c r="B45" s="165"/>
      <c r="C45" s="166"/>
      <c r="D45" s="166"/>
      <c r="E45" s="166"/>
      <c r="F45" s="166"/>
      <c r="G45" s="166"/>
      <c r="H45" s="166"/>
      <c r="I45" s="166"/>
      <c r="J45" s="166"/>
      <c r="K45" s="166"/>
      <c r="L45" s="166"/>
      <c r="M45" s="166"/>
      <c r="N45" s="167"/>
    </row>
  </sheetData>
  <mergeCells count="4">
    <mergeCell ref="B4:N45"/>
    <mergeCell ref="B3:N3"/>
    <mergeCell ref="B2:N2"/>
    <mergeCell ref="B1: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5c38bf-9678-446d-9695-1e4392403c6a">
      <UserInfo>
        <DisplayName>Dave Churchman</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376405214F7144BDADDF88A2038C45" ma:contentTypeVersion="6" ma:contentTypeDescription="Create a new document." ma:contentTypeScope="" ma:versionID="193d9cbe861e7bad245c32bf551940e0">
  <xsd:schema xmlns:xsd="http://www.w3.org/2001/XMLSchema" xmlns:xs="http://www.w3.org/2001/XMLSchema" xmlns:p="http://schemas.microsoft.com/office/2006/metadata/properties" xmlns:ns2="3ab1dca3-c8b1-4e31-a2e1-7bd7ecba392c" xmlns:ns3="105c38bf-9678-446d-9695-1e4392403c6a" targetNamespace="http://schemas.microsoft.com/office/2006/metadata/properties" ma:root="true" ma:fieldsID="e8ba73db8e35c771646168549a5d58e3" ns2:_="" ns3:_="">
    <xsd:import namespace="3ab1dca3-c8b1-4e31-a2e1-7bd7ecba392c"/>
    <xsd:import namespace="105c38bf-9678-446d-9695-1e4392403c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1dca3-c8b1-4e31-a2e1-7bd7ecba3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5c38bf-9678-446d-9695-1e4392403c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DA22EC-8263-40D4-A6DC-72C1C850C7A7}"/>
</file>

<file path=customXml/itemProps2.xml><?xml version="1.0" encoding="utf-8"?>
<ds:datastoreItem xmlns:ds="http://schemas.openxmlformats.org/officeDocument/2006/customXml" ds:itemID="{CFBC2256-8292-441A-A539-ABAE9A05BC99}"/>
</file>

<file path=customXml/itemProps3.xml><?xml version="1.0" encoding="utf-8"?>
<ds:datastoreItem xmlns:ds="http://schemas.openxmlformats.org/officeDocument/2006/customXml" ds:itemID="{D8E8B894-DCD0-4963-AE41-76505E57951F}"/>
</file>

<file path=docProps/app.xml><?xml version="1.0" encoding="utf-8"?>
<Properties xmlns="http://schemas.openxmlformats.org/officeDocument/2006/extended-properties" xmlns:vt="http://schemas.openxmlformats.org/officeDocument/2006/docPropsVTypes">
  <Application>Microsoft Excel Online</Application>
  <Manager/>
  <Company>Washington State Department of Commerce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Vorpahl, Sarah (COM)</dc:creator>
  <cp:keywords/>
  <dc:description/>
  <cp:lastModifiedBy>Melissa Lyons</cp:lastModifiedBy>
  <cp:revision/>
  <dcterms:created xsi:type="dcterms:W3CDTF">2021-04-07T21:43:30Z</dcterms:created>
  <dcterms:modified xsi:type="dcterms:W3CDTF">2022-03-30T17:16:31Z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0x010100A4376405214F7144BDADDF88A2038C45</vt:lpwstr>
  </property>
  <property fmtid="{D5CDD505-2E9C-101B-9397-08002B2CF9AE}" pid="3" name="MSIP_Label_4f310f63-6f3c-4028-ba50-3c951d388562_Enabled">
    <vt:lpwstr>true</vt:lpwstr>
  </property>
  <property fmtid="{D5CDD505-2E9C-101B-9397-08002B2CF9AE}" pid="4" name="MSIP_Label_4f310f63-6f3c-4028-ba50-3c951d388562_SetDate">
    <vt:lpwstr>2022-03-30T17:16:28Z</vt:lpwstr>
  </property>
  <property fmtid="{D5CDD505-2E9C-101B-9397-08002B2CF9AE}" pid="5" name="MSIP_Label_4f310f63-6f3c-4028-ba50-3c951d388562_Method">
    <vt:lpwstr>Standard</vt:lpwstr>
  </property>
  <property fmtid="{D5CDD505-2E9C-101B-9397-08002B2CF9AE}" pid="6" name="MSIP_Label_4f310f63-6f3c-4028-ba50-3c951d388562_Name">
    <vt:lpwstr>Internal Use Only</vt:lpwstr>
  </property>
  <property fmtid="{D5CDD505-2E9C-101B-9397-08002B2CF9AE}" pid="7" name="MSIP_Label_4f310f63-6f3c-4028-ba50-3c951d388562_SiteId">
    <vt:lpwstr>023cc3f1-0988-4757-846f-493f0d084a7d</vt:lpwstr>
  </property>
  <property fmtid="{D5CDD505-2E9C-101B-9397-08002B2CF9AE}" pid="8" name="MSIP_Label_4f310f63-6f3c-4028-ba50-3c951d388562_ActionId">
    <vt:lpwstr>16dbee38-e125-4718-ab4b-70b80d1b12fb</vt:lpwstr>
  </property>
  <property fmtid="{D5CDD505-2E9C-101B-9397-08002B2CF9AE}" pid="9" name="MSIP_Label_4f310f63-6f3c-4028-ba50-3c951d388562_ContentBits">
    <vt:lpwstr>0</vt:lpwstr>
  </property>
</Properties>
</file>