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3960" windowHeight="6300" activeTab="0"/>
  </bookViews>
  <sheets>
    <sheet name="smolt monitoring" sheetId="1" r:id="rId1"/>
  </sheets>
  <definedNames>
    <definedName name="HTML_CodePage" hidden="1">1252</definedName>
    <definedName name="HTML_Control" localSheetId="0" hidden="1">{"'smolt monitoring'!$A$1:$P$66","'smolt monitoring'!$A$1:$P$66"}</definedName>
    <definedName name="HTML_Control" hidden="1">{"'smolt monitoring'!$A$1:$P$66","'smolt monitoring'!$A$1:$P$66"}</definedName>
    <definedName name="HTML_Description" hidden="1">"smolt monitoring"</definedName>
    <definedName name="HTML_Email" hidden="1">"dchandl@gcpud.org"</definedName>
    <definedName name="HTML_Header" hidden="1">"smolt monitoring"</definedName>
    <definedName name="HTML_LastUpdate" hidden="1">"07/13/1999"</definedName>
    <definedName name="HTML_LineAfter" hidden="1">TRUE</definedName>
    <definedName name="HTML_LineBefore" hidden="1">FALSE</definedName>
    <definedName name="HTML_Name" hidden="1">"Dee Chandler"</definedName>
    <definedName name="HTML_OBDlg2" hidden="1">TRUE</definedName>
    <definedName name="HTML_OBDlg4" hidden="1">TRUE</definedName>
    <definedName name="HTML_OS" hidden="1">0</definedName>
    <definedName name="HTML_PathFile" hidden="1">"Q:\DATA.97\NIT\Internet Fish Issues\Smolt Monitoring\Priest Rapids\MyHTML.htm"</definedName>
    <definedName name="HTML_Title" hidden="1">"smolt monitoring2"</definedName>
  </definedNames>
  <calcPr fullCalcOnLoad="1"/>
</workbook>
</file>

<file path=xl/sharedStrings.xml><?xml version="1.0" encoding="utf-8"?>
<sst xmlns="http://schemas.openxmlformats.org/spreadsheetml/2006/main" count="80" uniqueCount="25">
  <si>
    <t>Total</t>
  </si>
  <si>
    <t># Fish</t>
  </si>
  <si>
    <t>% Fish</t>
  </si>
  <si>
    <t>w/ GBT</t>
  </si>
  <si>
    <t>w/ Severe</t>
  </si>
  <si>
    <t># of</t>
  </si>
  <si>
    <t>GBT</t>
  </si>
  <si>
    <t>Signs</t>
  </si>
  <si>
    <t>Fish</t>
  </si>
  <si>
    <t>In Fins</t>
  </si>
  <si>
    <t>DATE</t>
  </si>
  <si>
    <t>SPECIES</t>
  </si>
  <si>
    <t>RANK</t>
  </si>
  <si>
    <t>Chinook</t>
  </si>
  <si>
    <t>Sockeye</t>
  </si>
  <si>
    <t>Highest Rank Observed</t>
  </si>
  <si>
    <t xml:space="preserve">Listed by </t>
  </si>
  <si>
    <t># Fish w/ Fin Occlusion</t>
  </si>
  <si>
    <t>Fins</t>
  </si>
  <si>
    <t xml:space="preserve">In </t>
  </si>
  <si>
    <t>Sampled</t>
  </si>
  <si>
    <t>Coho</t>
  </si>
  <si>
    <t>Steelhead</t>
  </si>
  <si>
    <t>Wanapum/Priest Rapids Gatewells</t>
  </si>
  <si>
    <t>2016 Gas Bubble Trauma Data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</si>
</sst>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"/>
    <numFmt numFmtId="166" formatCode="m/d/yy\ h:mm"/>
    <numFmt numFmtId="167" formatCode="dd\-mmm\-yy"/>
    <numFmt numFmtId="168" formatCode="[$-409]dddd\,\ mmmm\ dd\,\ yyyy"/>
    <numFmt numFmtId="169" formatCode="mm/dd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  <numFmt numFmtId="175" formatCode="[$-409]m/d/yy\ h:mm\ AM/PM;@"/>
  </numFmts>
  <fonts count="52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sz val="9"/>
      <name val="Comic Sans MS"/>
      <family val="4"/>
    </font>
    <font>
      <b/>
      <sz val="9"/>
      <color indexed="10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Comic Sans MS"/>
      <family val="4"/>
    </font>
    <font>
      <sz val="10"/>
      <color indexed="12"/>
      <name val="Arial"/>
      <family val="2"/>
    </font>
    <font>
      <b/>
      <sz val="12"/>
      <color indexed="62"/>
      <name val="Comic Sans MS"/>
      <family val="4"/>
    </font>
    <font>
      <b/>
      <sz val="14"/>
      <color indexed="12"/>
      <name val="Comic Sans MS"/>
      <family val="4"/>
    </font>
    <font>
      <sz val="14"/>
      <color indexed="12"/>
      <name val="Arial"/>
      <family val="2"/>
    </font>
    <font>
      <sz val="10"/>
      <color indexed="12"/>
      <name val="Comic Sans MS"/>
      <family val="4"/>
    </font>
    <font>
      <sz val="18"/>
      <color indexed="62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4" fillId="0" borderId="0" xfId="59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15" fontId="10" fillId="33" borderId="13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164" fontId="10" fillId="33" borderId="14" xfId="0" applyNumberFormat="1" applyFont="1" applyFill="1" applyBorder="1" applyAlignment="1">
      <alignment horizontal="center"/>
    </xf>
    <xf numFmtId="2" fontId="4" fillId="33" borderId="15" xfId="59" applyNumberFormat="1" applyFont="1" applyFill="1" applyBorder="1" applyAlignment="1">
      <alignment horizontal="center"/>
    </xf>
    <xf numFmtId="15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7" fillId="34" borderId="0" xfId="0" applyNumberFormat="1" applyFont="1" applyFill="1" applyAlignment="1">
      <alignment horizontal="center"/>
    </xf>
    <xf numFmtId="10" fontId="7" fillId="34" borderId="16" xfId="0" applyNumberFormat="1" applyFont="1" applyFill="1" applyBorder="1" applyAlignment="1">
      <alignment horizontal="center"/>
    </xf>
    <xf numFmtId="10" fontId="13" fillId="34" borderId="0" xfId="0" applyNumberFormat="1" applyFont="1" applyFill="1" applyAlignment="1">
      <alignment horizontal="center"/>
    </xf>
    <xf numFmtId="10" fontId="8" fillId="34" borderId="0" xfId="0" applyNumberFormat="1" applyFont="1" applyFill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10" fontId="14" fillId="35" borderId="24" xfId="0" applyNumberFormat="1" applyFont="1" applyFill="1" applyBorder="1" applyAlignment="1">
      <alignment horizontal="center"/>
    </xf>
    <xf numFmtId="10" fontId="14" fillId="35" borderId="0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25" xfId="0" applyFont="1" applyFill="1" applyBorder="1" applyAlignment="1">
      <alignment/>
    </xf>
    <xf numFmtId="0" fontId="11" fillId="0" borderId="26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0</xdr:row>
      <xdr:rowOff>47625</xdr:rowOff>
    </xdr:from>
    <xdr:to>
      <xdr:col>14</xdr:col>
      <xdr:colOff>847725</xdr:colOff>
      <xdr:row>1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7625"/>
          <a:ext cx="1409700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IL199"/>
  <sheetViews>
    <sheetView showGridLines="0" tabSelected="1" zoomScale="65" zoomScaleNormal="65" zoomScalePageLayoutView="0" workbookViewId="0" topLeftCell="A1">
      <pane ySplit="9" topLeftCell="A10" activePane="bottomLeft" state="frozen"/>
      <selection pane="topLeft" activeCell="A1" sqref="A1"/>
      <selection pane="bottomLeft" activeCell="V67" sqref="V67"/>
    </sheetView>
  </sheetViews>
  <sheetFormatPr defaultColWidth="9.140625" defaultRowHeight="12.75"/>
  <cols>
    <col min="1" max="1" width="13.57421875" style="9" customWidth="1"/>
    <col min="2" max="2" width="11.7109375" style="5" bestFit="1" customWidth="1"/>
    <col min="3" max="3" width="11.7109375" style="5" customWidth="1"/>
    <col min="4" max="5" width="11.140625" style="5" customWidth="1"/>
    <col min="6" max="6" width="12.57421875" style="19" customWidth="1"/>
    <col min="7" max="7" width="12.7109375" style="19" bestFit="1" customWidth="1"/>
    <col min="8" max="8" width="2.7109375" style="5" customWidth="1"/>
    <col min="9" max="12" width="9.140625" style="5" customWidth="1"/>
    <col min="13" max="13" width="3.7109375" style="5" customWidth="1"/>
    <col min="14" max="14" width="11.57421875" style="5" bestFit="1" customWidth="1"/>
    <col min="15" max="15" width="12.8515625" style="19" bestFit="1" customWidth="1"/>
    <col min="16" max="16" width="11.7109375" style="41" bestFit="1" customWidth="1"/>
    <col min="17" max="16384" width="9.140625" style="2" customWidth="1"/>
  </cols>
  <sheetData>
    <row r="1" spans="1:16" ht="29.25" customHeight="1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4.75" customHeight="1">
      <c r="A2" s="59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3:15" ht="6" customHeight="1" thickBot="1">
      <c r="C3" s="8"/>
      <c r="D3" s="7"/>
      <c r="E3" s="7"/>
      <c r="F3" s="16"/>
      <c r="G3" s="16"/>
      <c r="H3" s="7"/>
      <c r="I3" s="7"/>
      <c r="J3" s="7"/>
      <c r="K3" s="7"/>
      <c r="L3" s="7"/>
      <c r="M3" s="7"/>
      <c r="N3" s="7"/>
      <c r="O3" s="16"/>
    </row>
    <row r="4" spans="1:16" s="3" customFormat="1" ht="22.5">
      <c r="A4" s="10"/>
      <c r="B4" s="4"/>
      <c r="C4" s="23"/>
      <c r="D4" s="23"/>
      <c r="E4" s="23"/>
      <c r="F4" s="23"/>
      <c r="G4" s="23"/>
      <c r="H4" s="4"/>
      <c r="I4" s="64" t="s">
        <v>17</v>
      </c>
      <c r="J4" s="65"/>
      <c r="K4" s="65"/>
      <c r="L4" s="66"/>
      <c r="M4" s="13"/>
      <c r="N4" s="13"/>
      <c r="O4" s="20"/>
      <c r="P4" s="42"/>
    </row>
    <row r="5" spans="1:16" s="3" customFormat="1" ht="22.5">
      <c r="A5" s="10"/>
      <c r="B5" s="4"/>
      <c r="C5" s="23"/>
      <c r="D5" s="23"/>
      <c r="E5" s="23"/>
      <c r="F5" s="23"/>
      <c r="G5" s="23"/>
      <c r="H5" s="4"/>
      <c r="I5" s="61" t="s">
        <v>16</v>
      </c>
      <c r="J5" s="62"/>
      <c r="K5" s="62"/>
      <c r="L5" s="63"/>
      <c r="M5" s="13"/>
      <c r="N5" s="22"/>
      <c r="O5" s="22"/>
      <c r="P5" s="42"/>
    </row>
    <row r="6" spans="1:16" s="3" customFormat="1" ht="23.25" thickBot="1">
      <c r="A6" s="11"/>
      <c r="B6" s="4"/>
      <c r="C6" s="12" t="s">
        <v>0</v>
      </c>
      <c r="D6" s="12" t="s">
        <v>0</v>
      </c>
      <c r="E6" s="12" t="s">
        <v>1</v>
      </c>
      <c r="F6" s="17" t="s">
        <v>2</v>
      </c>
      <c r="G6" s="17" t="s">
        <v>2</v>
      </c>
      <c r="H6" s="1"/>
      <c r="I6" s="56" t="s">
        <v>15</v>
      </c>
      <c r="J6" s="57"/>
      <c r="K6" s="57"/>
      <c r="L6" s="58"/>
      <c r="M6" s="13"/>
      <c r="N6" s="22"/>
      <c r="O6" s="22"/>
      <c r="P6" s="42"/>
    </row>
    <row r="7" spans="1:16" s="3" customFormat="1" ht="19.5">
      <c r="A7" s="10"/>
      <c r="B7" s="1"/>
      <c r="C7" s="12" t="s">
        <v>5</v>
      </c>
      <c r="D7" s="12" t="s">
        <v>8</v>
      </c>
      <c r="E7" s="12" t="s">
        <v>3</v>
      </c>
      <c r="F7" s="17" t="s">
        <v>3</v>
      </c>
      <c r="G7" s="17" t="s">
        <v>4</v>
      </c>
      <c r="H7" s="1"/>
      <c r="I7" s="28"/>
      <c r="J7" s="29"/>
      <c r="K7" s="29"/>
      <c r="L7" s="29"/>
      <c r="M7" s="15"/>
      <c r="N7" s="14"/>
      <c r="O7" s="21"/>
      <c r="P7" s="43"/>
    </row>
    <row r="8" spans="1:16" s="3" customFormat="1" ht="19.5">
      <c r="A8" s="10"/>
      <c r="B8" s="1"/>
      <c r="C8" s="12" t="s">
        <v>8</v>
      </c>
      <c r="D8" s="12" t="s">
        <v>3</v>
      </c>
      <c r="E8" s="12" t="s">
        <v>7</v>
      </c>
      <c r="F8" s="17" t="s">
        <v>19</v>
      </c>
      <c r="G8" s="17" t="s">
        <v>6</v>
      </c>
      <c r="H8" s="1"/>
      <c r="I8" s="24" t="s">
        <v>12</v>
      </c>
      <c r="J8" s="12" t="s">
        <v>12</v>
      </c>
      <c r="K8" s="12" t="s">
        <v>12</v>
      </c>
      <c r="L8" s="26" t="s">
        <v>12</v>
      </c>
      <c r="M8" s="12"/>
      <c r="N8" s="14"/>
      <c r="O8" s="21"/>
      <c r="P8" s="43"/>
    </row>
    <row r="9" spans="1:246" s="3" customFormat="1" ht="20.25" thickBot="1">
      <c r="A9" s="35" t="s">
        <v>10</v>
      </c>
      <c r="B9" s="36" t="s">
        <v>11</v>
      </c>
      <c r="C9" s="36" t="s">
        <v>20</v>
      </c>
      <c r="D9" s="36" t="s">
        <v>7</v>
      </c>
      <c r="E9" s="36" t="s">
        <v>9</v>
      </c>
      <c r="F9" s="37" t="s">
        <v>18</v>
      </c>
      <c r="G9" s="37" t="s">
        <v>9</v>
      </c>
      <c r="H9" s="38"/>
      <c r="I9" s="39">
        <v>1</v>
      </c>
      <c r="J9" s="36">
        <v>2</v>
      </c>
      <c r="K9" s="36">
        <v>3</v>
      </c>
      <c r="L9" s="40">
        <v>4</v>
      </c>
      <c r="M9" s="36"/>
      <c r="N9" s="36"/>
      <c r="O9" s="37"/>
      <c r="P9" s="44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</row>
    <row r="10" spans="1:246" ht="16.5">
      <c r="A10" s="9">
        <v>42495</v>
      </c>
      <c r="B10" s="5" t="s">
        <v>13</v>
      </c>
      <c r="C10" s="5">
        <v>58</v>
      </c>
      <c r="D10" s="5">
        <v>1</v>
      </c>
      <c r="E10" s="5">
        <v>1</v>
      </c>
      <c r="F10" s="18">
        <f>E10/C10*100</f>
        <v>1.7241379310344827</v>
      </c>
      <c r="G10" s="18">
        <v>0</v>
      </c>
      <c r="H10" s="6"/>
      <c r="I10" s="25">
        <v>1</v>
      </c>
      <c r="J10" s="5">
        <v>0</v>
      </c>
      <c r="K10" s="5">
        <v>0</v>
      </c>
      <c r="L10" s="27">
        <v>0</v>
      </c>
      <c r="O10" s="18"/>
      <c r="P10" s="45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</row>
    <row r="11" spans="2:246" ht="16.5">
      <c r="B11" s="5" t="s">
        <v>21</v>
      </c>
      <c r="C11" s="5">
        <v>0</v>
      </c>
      <c r="D11" s="5">
        <v>0</v>
      </c>
      <c r="E11" s="5">
        <v>0</v>
      </c>
      <c r="F11" s="18">
        <v>0</v>
      </c>
      <c r="G11" s="18">
        <v>0</v>
      </c>
      <c r="H11" s="6"/>
      <c r="I11" s="25">
        <v>0</v>
      </c>
      <c r="J11" s="5">
        <v>0</v>
      </c>
      <c r="K11" s="5">
        <v>0</v>
      </c>
      <c r="L11" s="27">
        <v>0</v>
      </c>
      <c r="O11" s="18"/>
      <c r="P11" s="45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</row>
    <row r="12" spans="2:246" ht="16.5">
      <c r="B12" s="5" t="s">
        <v>14</v>
      </c>
      <c r="C12" s="5">
        <v>0</v>
      </c>
      <c r="D12" s="5">
        <v>0</v>
      </c>
      <c r="E12" s="5">
        <v>0</v>
      </c>
      <c r="F12" s="18">
        <v>0</v>
      </c>
      <c r="G12" s="18">
        <v>0</v>
      </c>
      <c r="H12" s="6"/>
      <c r="I12" s="25">
        <v>0</v>
      </c>
      <c r="J12" s="5">
        <v>0</v>
      </c>
      <c r="K12" s="5">
        <v>0</v>
      </c>
      <c r="L12" s="27">
        <v>0</v>
      </c>
      <c r="O12" s="18"/>
      <c r="P12" s="45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</row>
    <row r="13" spans="2:246" ht="17.25" thickBot="1">
      <c r="B13" s="5" t="s">
        <v>22</v>
      </c>
      <c r="C13" s="5">
        <v>25</v>
      </c>
      <c r="D13" s="5">
        <v>1</v>
      </c>
      <c r="E13" s="5">
        <v>1</v>
      </c>
      <c r="F13" s="18">
        <f>E13/C13*100</f>
        <v>4</v>
      </c>
      <c r="G13" s="18">
        <v>0</v>
      </c>
      <c r="H13" s="6"/>
      <c r="I13" s="25">
        <v>1</v>
      </c>
      <c r="J13" s="5">
        <v>0</v>
      </c>
      <c r="K13" s="5">
        <v>0</v>
      </c>
      <c r="L13" s="27">
        <v>0</v>
      </c>
      <c r="O13" s="18"/>
      <c r="P13" s="45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</row>
    <row r="14" spans="1:16" s="3" customFormat="1" ht="20.25" thickBot="1">
      <c r="A14" s="30" t="s">
        <v>0</v>
      </c>
      <c r="B14" s="31"/>
      <c r="C14" s="31">
        <f>SUM(C10:C13)</f>
        <v>83</v>
      </c>
      <c r="D14" s="31">
        <f>SUM(D10:D13)</f>
        <v>2</v>
      </c>
      <c r="E14" s="31">
        <f>SUM(E10:E13)</f>
        <v>2</v>
      </c>
      <c r="F14" s="32">
        <f>E14/C14*100</f>
        <v>2.4096385542168677</v>
      </c>
      <c r="G14" s="31">
        <f>SUM(G10:G13)</f>
        <v>0</v>
      </c>
      <c r="H14" s="33"/>
      <c r="I14" s="31">
        <f>SUM(I10:I13)</f>
        <v>2</v>
      </c>
      <c r="J14" s="31">
        <f>SUM(J10:J13)</f>
        <v>0</v>
      </c>
      <c r="K14" s="31">
        <f>SUM(K10:K13)</f>
        <v>0</v>
      </c>
      <c r="L14" s="31">
        <f>SUM(L10:L13)</f>
        <v>0</v>
      </c>
      <c r="M14" s="31"/>
      <c r="N14" s="31"/>
      <c r="O14" s="34"/>
      <c r="P14" s="46"/>
    </row>
    <row r="15" spans="1:16" ht="16.5">
      <c r="A15" s="9">
        <v>42496</v>
      </c>
      <c r="B15" s="5" t="s">
        <v>13</v>
      </c>
      <c r="C15" s="5">
        <v>80</v>
      </c>
      <c r="D15" s="5">
        <v>0</v>
      </c>
      <c r="E15" s="5">
        <v>0</v>
      </c>
      <c r="F15" s="18">
        <v>0</v>
      </c>
      <c r="G15" s="18">
        <v>0</v>
      </c>
      <c r="H15" s="6"/>
      <c r="I15" s="49">
        <v>0</v>
      </c>
      <c r="J15" s="50">
        <v>0</v>
      </c>
      <c r="K15" s="50">
        <v>0</v>
      </c>
      <c r="L15" s="51">
        <v>0</v>
      </c>
      <c r="O15" s="18"/>
      <c r="P15" s="45"/>
    </row>
    <row r="16" spans="2:16" ht="16.5">
      <c r="B16" s="5" t="s">
        <v>21</v>
      </c>
      <c r="C16" s="5">
        <v>0</v>
      </c>
      <c r="D16" s="5">
        <v>0</v>
      </c>
      <c r="E16" s="5">
        <v>0</v>
      </c>
      <c r="F16" s="18">
        <v>0</v>
      </c>
      <c r="G16" s="18">
        <v>0</v>
      </c>
      <c r="H16" s="6"/>
      <c r="I16" s="25">
        <v>0</v>
      </c>
      <c r="J16" s="55">
        <v>0</v>
      </c>
      <c r="K16" s="55">
        <v>0</v>
      </c>
      <c r="L16" s="27">
        <v>0</v>
      </c>
      <c r="O16" s="18"/>
      <c r="P16" s="45"/>
    </row>
    <row r="17" spans="2:16" ht="16.5">
      <c r="B17" s="5" t="s">
        <v>14</v>
      </c>
      <c r="C17" s="5">
        <v>0</v>
      </c>
      <c r="D17" s="5">
        <v>0</v>
      </c>
      <c r="E17" s="5">
        <v>0</v>
      </c>
      <c r="F17" s="18">
        <v>0</v>
      </c>
      <c r="G17" s="18">
        <v>0</v>
      </c>
      <c r="H17" s="6"/>
      <c r="I17" s="25">
        <v>0</v>
      </c>
      <c r="J17" s="55">
        <v>0</v>
      </c>
      <c r="K17" s="55">
        <v>0</v>
      </c>
      <c r="L17" s="27">
        <v>0</v>
      </c>
      <c r="O17" s="18"/>
      <c r="P17" s="45"/>
    </row>
    <row r="18" spans="2:16" ht="17.25" thickBot="1">
      <c r="B18" s="5" t="s">
        <v>22</v>
      </c>
      <c r="C18" s="5">
        <v>21</v>
      </c>
      <c r="D18" s="5">
        <v>1</v>
      </c>
      <c r="E18" s="5">
        <v>1</v>
      </c>
      <c r="F18" s="18">
        <f>E18/C18*100</f>
        <v>4.761904761904762</v>
      </c>
      <c r="G18" s="18">
        <v>0</v>
      </c>
      <c r="H18" s="6"/>
      <c r="I18" s="52">
        <v>1</v>
      </c>
      <c r="J18" s="53">
        <v>0</v>
      </c>
      <c r="K18" s="53">
        <v>0</v>
      </c>
      <c r="L18" s="54">
        <v>0</v>
      </c>
      <c r="O18" s="18"/>
      <c r="P18" s="45"/>
    </row>
    <row r="19" spans="1:16" ht="20.25" thickBot="1">
      <c r="A19" s="30"/>
      <c r="B19" s="31"/>
      <c r="C19" s="31">
        <f>SUM(C15:C18)</f>
        <v>101</v>
      </c>
      <c r="D19" s="31">
        <f>SUM(D15:D18)</f>
        <v>1</v>
      </c>
      <c r="E19" s="31">
        <f>SUM(E15:E18)</f>
        <v>1</v>
      </c>
      <c r="F19" s="32">
        <f>E19/C19*100</f>
        <v>0.9900990099009901</v>
      </c>
      <c r="G19" s="31">
        <f>SUM(G15:G18)</f>
        <v>0</v>
      </c>
      <c r="H19" s="33"/>
      <c r="I19" s="31">
        <f>SUM(I15:I18)</f>
        <v>1</v>
      </c>
      <c r="J19" s="31">
        <f>SUM(J15:J18)</f>
        <v>0</v>
      </c>
      <c r="K19" s="31">
        <f>SUM(K15:K18)</f>
        <v>0</v>
      </c>
      <c r="L19" s="31">
        <f>SUM(L15:L18)</f>
        <v>0</v>
      </c>
      <c r="M19" s="31"/>
      <c r="N19" s="31"/>
      <c r="O19" s="34"/>
      <c r="P19" s="46"/>
    </row>
    <row r="20" spans="1:16" ht="16.5">
      <c r="A20" s="9">
        <v>42501</v>
      </c>
      <c r="B20" s="5" t="s">
        <v>13</v>
      </c>
      <c r="C20" s="5">
        <v>94</v>
      </c>
      <c r="D20" s="5">
        <v>0</v>
      </c>
      <c r="E20" s="5">
        <v>0</v>
      </c>
      <c r="F20" s="18">
        <v>0</v>
      </c>
      <c r="G20" s="18">
        <v>0</v>
      </c>
      <c r="H20" s="6"/>
      <c r="I20" s="49">
        <v>0</v>
      </c>
      <c r="J20" s="50">
        <v>0</v>
      </c>
      <c r="K20" s="50">
        <v>0</v>
      </c>
      <c r="L20" s="51">
        <v>0</v>
      </c>
      <c r="O20" s="18"/>
      <c r="P20" s="45"/>
    </row>
    <row r="21" spans="2:16" ht="16.5">
      <c r="B21" s="5" t="s">
        <v>21</v>
      </c>
      <c r="C21" s="5">
        <v>0</v>
      </c>
      <c r="D21" s="5">
        <v>0</v>
      </c>
      <c r="E21" s="5">
        <v>0</v>
      </c>
      <c r="F21" s="18">
        <v>0</v>
      </c>
      <c r="G21" s="18">
        <v>0</v>
      </c>
      <c r="H21" s="6"/>
      <c r="I21" s="25">
        <v>0</v>
      </c>
      <c r="J21" s="55">
        <v>0</v>
      </c>
      <c r="K21" s="55">
        <v>0</v>
      </c>
      <c r="L21" s="27">
        <v>0</v>
      </c>
      <c r="O21" s="18"/>
      <c r="P21" s="45"/>
    </row>
    <row r="22" spans="2:16" ht="16.5">
      <c r="B22" s="5" t="s">
        <v>14</v>
      </c>
      <c r="C22" s="5">
        <v>0</v>
      </c>
      <c r="D22" s="5">
        <v>0</v>
      </c>
      <c r="E22" s="5">
        <v>0</v>
      </c>
      <c r="F22" s="18">
        <v>0</v>
      </c>
      <c r="G22" s="18">
        <v>0</v>
      </c>
      <c r="H22" s="6"/>
      <c r="I22" s="25">
        <v>0</v>
      </c>
      <c r="J22" s="55">
        <v>0</v>
      </c>
      <c r="K22" s="55">
        <v>0</v>
      </c>
      <c r="L22" s="27">
        <v>0</v>
      </c>
      <c r="O22" s="18"/>
      <c r="P22" s="45"/>
    </row>
    <row r="23" spans="2:16" ht="17.25" thickBot="1">
      <c r="B23" s="5" t="s">
        <v>22</v>
      </c>
      <c r="C23" s="5">
        <v>12</v>
      </c>
      <c r="D23" s="5">
        <v>0</v>
      </c>
      <c r="E23" s="5">
        <v>0</v>
      </c>
      <c r="F23" s="18">
        <v>0</v>
      </c>
      <c r="G23" s="18">
        <v>0</v>
      </c>
      <c r="H23" s="6"/>
      <c r="I23" s="52">
        <v>0</v>
      </c>
      <c r="J23" s="53">
        <v>0</v>
      </c>
      <c r="K23" s="53">
        <v>0</v>
      </c>
      <c r="L23" s="54">
        <v>0</v>
      </c>
      <c r="O23" s="18"/>
      <c r="P23" s="45"/>
    </row>
    <row r="24" spans="1:16" ht="20.25" thickBot="1">
      <c r="A24" s="30"/>
      <c r="B24" s="31"/>
      <c r="C24" s="31">
        <f>SUM(C20:C23)</f>
        <v>106</v>
      </c>
      <c r="D24" s="31">
        <f>SUM(D20:D23)</f>
        <v>0</v>
      </c>
      <c r="E24" s="31">
        <f>SUM(E20:E23)</f>
        <v>0</v>
      </c>
      <c r="F24" s="31">
        <f>SUM(F20:F23)</f>
        <v>0</v>
      </c>
      <c r="G24" s="31">
        <f>SUM(G20:G23)</f>
        <v>0</v>
      </c>
      <c r="H24" s="33"/>
      <c r="I24" s="31">
        <f>SUM(I20:I23)</f>
        <v>0</v>
      </c>
      <c r="J24" s="31">
        <f>SUM(J20:J23)</f>
        <v>0</v>
      </c>
      <c r="K24" s="31">
        <f>SUM(K20:K23)</f>
        <v>0</v>
      </c>
      <c r="L24" s="31">
        <f>SUM(L20:L23)</f>
        <v>0</v>
      </c>
      <c r="M24" s="31"/>
      <c r="N24" s="31"/>
      <c r="O24" s="34"/>
      <c r="P24" s="46"/>
    </row>
    <row r="25" spans="1:16" ht="16.5">
      <c r="A25" s="9">
        <v>42502</v>
      </c>
      <c r="B25" s="5" t="s">
        <v>13</v>
      </c>
      <c r="C25" s="5">
        <v>68</v>
      </c>
      <c r="D25" s="5">
        <v>0</v>
      </c>
      <c r="E25" s="5">
        <v>0</v>
      </c>
      <c r="F25" s="18">
        <v>0</v>
      </c>
      <c r="G25" s="18">
        <v>0</v>
      </c>
      <c r="H25" s="6"/>
      <c r="I25" s="49">
        <v>0</v>
      </c>
      <c r="J25" s="50">
        <v>0</v>
      </c>
      <c r="K25" s="50">
        <v>0</v>
      </c>
      <c r="L25" s="51">
        <v>0</v>
      </c>
      <c r="O25" s="18"/>
      <c r="P25" s="45"/>
    </row>
    <row r="26" spans="2:16" ht="16.5">
      <c r="B26" s="5" t="s">
        <v>21</v>
      </c>
      <c r="C26" s="5">
        <v>0</v>
      </c>
      <c r="D26" s="5">
        <v>0</v>
      </c>
      <c r="E26" s="5">
        <v>0</v>
      </c>
      <c r="F26" s="18">
        <v>0</v>
      </c>
      <c r="G26" s="18">
        <v>0</v>
      </c>
      <c r="H26" s="6"/>
      <c r="I26" s="25">
        <v>0</v>
      </c>
      <c r="J26" s="55">
        <v>0</v>
      </c>
      <c r="K26" s="55">
        <v>0</v>
      </c>
      <c r="L26" s="27">
        <v>0</v>
      </c>
      <c r="O26" s="18"/>
      <c r="P26" s="45"/>
    </row>
    <row r="27" spans="2:16" ht="16.5">
      <c r="B27" s="5" t="s">
        <v>14</v>
      </c>
      <c r="C27" s="5">
        <v>0</v>
      </c>
      <c r="D27" s="5">
        <v>0</v>
      </c>
      <c r="E27" s="5">
        <v>0</v>
      </c>
      <c r="F27" s="18">
        <v>0</v>
      </c>
      <c r="G27" s="18">
        <v>0</v>
      </c>
      <c r="H27" s="6"/>
      <c r="I27" s="25">
        <v>0</v>
      </c>
      <c r="J27" s="55">
        <v>0</v>
      </c>
      <c r="K27" s="55">
        <v>0</v>
      </c>
      <c r="L27" s="27">
        <v>0</v>
      </c>
      <c r="O27" s="18"/>
      <c r="P27" s="45"/>
    </row>
    <row r="28" spans="2:16" ht="17.25" thickBot="1">
      <c r="B28" s="5" t="s">
        <v>22</v>
      </c>
      <c r="C28" s="5">
        <v>33</v>
      </c>
      <c r="D28" s="5">
        <v>0</v>
      </c>
      <c r="E28" s="5">
        <v>0</v>
      </c>
      <c r="F28" s="18">
        <v>0</v>
      </c>
      <c r="G28" s="18">
        <v>0</v>
      </c>
      <c r="H28" s="6"/>
      <c r="I28" s="52">
        <v>0</v>
      </c>
      <c r="J28" s="53">
        <v>0</v>
      </c>
      <c r="K28" s="53">
        <v>0</v>
      </c>
      <c r="L28" s="54">
        <v>0</v>
      </c>
      <c r="O28" s="18"/>
      <c r="P28" s="45"/>
    </row>
    <row r="29" spans="1:16" ht="20.25" thickBot="1">
      <c r="A29" s="30"/>
      <c r="B29" s="31"/>
      <c r="C29" s="31">
        <f>SUM(C25:C28)</f>
        <v>101</v>
      </c>
      <c r="D29" s="31">
        <f>SUM(D25:D28)</f>
        <v>0</v>
      </c>
      <c r="E29" s="31">
        <f>SUM(E25:E28)</f>
        <v>0</v>
      </c>
      <c r="F29" s="31">
        <f>SUM(F25:F28)</f>
        <v>0</v>
      </c>
      <c r="G29" s="31">
        <f>SUM(G25:G28)</f>
        <v>0</v>
      </c>
      <c r="H29" s="33"/>
      <c r="I29" s="31">
        <f>SUM(I25:I28)</f>
        <v>0</v>
      </c>
      <c r="J29" s="31">
        <f>SUM(J25:J28)</f>
        <v>0</v>
      </c>
      <c r="K29" s="31">
        <f>SUM(K25:K28)</f>
        <v>0</v>
      </c>
      <c r="L29" s="31">
        <f>SUM(L25:L28)</f>
        <v>0</v>
      </c>
      <c r="M29" s="31"/>
      <c r="N29" s="31"/>
      <c r="O29" s="34"/>
      <c r="P29" s="46"/>
    </row>
    <row r="30" spans="1:16" ht="16.5">
      <c r="A30" s="9">
        <v>42508</v>
      </c>
      <c r="B30" s="5" t="s">
        <v>13</v>
      </c>
      <c r="C30" s="5">
        <v>58</v>
      </c>
      <c r="D30" s="5">
        <v>0</v>
      </c>
      <c r="E30" s="5">
        <v>0</v>
      </c>
      <c r="F30" s="18">
        <v>0</v>
      </c>
      <c r="G30" s="18">
        <v>0</v>
      </c>
      <c r="H30" s="6"/>
      <c r="I30" s="49">
        <v>0</v>
      </c>
      <c r="J30" s="50">
        <v>0</v>
      </c>
      <c r="K30" s="50">
        <v>0</v>
      </c>
      <c r="L30" s="51">
        <v>0</v>
      </c>
      <c r="O30" s="18"/>
      <c r="P30" s="45"/>
    </row>
    <row r="31" spans="2:16" ht="16.5">
      <c r="B31" s="5" t="s">
        <v>21</v>
      </c>
      <c r="C31" s="5">
        <v>0</v>
      </c>
      <c r="D31" s="5">
        <v>0</v>
      </c>
      <c r="E31" s="5">
        <v>0</v>
      </c>
      <c r="F31" s="18">
        <v>0</v>
      </c>
      <c r="G31" s="18">
        <v>0</v>
      </c>
      <c r="H31" s="6"/>
      <c r="I31" s="25">
        <v>0</v>
      </c>
      <c r="J31" s="55">
        <v>0</v>
      </c>
      <c r="K31" s="55">
        <v>0</v>
      </c>
      <c r="L31" s="27">
        <v>0</v>
      </c>
      <c r="O31" s="18"/>
      <c r="P31" s="45"/>
    </row>
    <row r="32" spans="2:16" ht="16.5">
      <c r="B32" s="5" t="s">
        <v>14</v>
      </c>
      <c r="C32" s="5">
        <v>0</v>
      </c>
      <c r="D32" s="5">
        <v>0</v>
      </c>
      <c r="E32" s="5">
        <v>0</v>
      </c>
      <c r="F32" s="18">
        <v>0</v>
      </c>
      <c r="G32" s="18">
        <v>0</v>
      </c>
      <c r="H32" s="6"/>
      <c r="I32" s="25">
        <v>0</v>
      </c>
      <c r="J32" s="55">
        <v>0</v>
      </c>
      <c r="K32" s="55">
        <v>0</v>
      </c>
      <c r="L32" s="27">
        <v>0</v>
      </c>
      <c r="O32" s="18"/>
      <c r="P32" s="45"/>
    </row>
    <row r="33" spans="2:16" ht="17.25" thickBot="1">
      <c r="B33" s="5" t="s">
        <v>22</v>
      </c>
      <c r="C33" s="5">
        <v>43</v>
      </c>
      <c r="D33" s="5">
        <v>0</v>
      </c>
      <c r="E33" s="5">
        <v>0</v>
      </c>
      <c r="F33" s="18">
        <v>0</v>
      </c>
      <c r="G33" s="18">
        <v>0</v>
      </c>
      <c r="H33" s="6"/>
      <c r="I33" s="52">
        <v>0</v>
      </c>
      <c r="J33" s="53">
        <v>0</v>
      </c>
      <c r="K33" s="53">
        <v>0</v>
      </c>
      <c r="L33" s="54">
        <v>0</v>
      </c>
      <c r="O33" s="18"/>
      <c r="P33" s="45"/>
    </row>
    <row r="34" spans="1:16" ht="20.25" thickBot="1">
      <c r="A34" s="30"/>
      <c r="B34" s="31"/>
      <c r="C34" s="31">
        <f>SUM(C30:C33)</f>
        <v>101</v>
      </c>
      <c r="D34" s="31">
        <f>SUM(D30:D33)</f>
        <v>0</v>
      </c>
      <c r="E34" s="31">
        <f>SUM(E30:E33)</f>
        <v>0</v>
      </c>
      <c r="F34" s="31">
        <f>SUM(F30:F33)</f>
        <v>0</v>
      </c>
      <c r="G34" s="31">
        <f>SUM(G30:G33)</f>
        <v>0</v>
      </c>
      <c r="H34" s="33"/>
      <c r="I34" s="31">
        <f>SUM(I30:I33)</f>
        <v>0</v>
      </c>
      <c r="J34" s="31">
        <f>SUM(J30:J33)</f>
        <v>0</v>
      </c>
      <c r="K34" s="31">
        <f>SUM(K30:K33)</f>
        <v>0</v>
      </c>
      <c r="L34" s="31">
        <f>SUM(L30:L33)</f>
        <v>0</v>
      </c>
      <c r="M34" s="31"/>
      <c r="N34" s="31"/>
      <c r="O34" s="34"/>
      <c r="P34" s="46"/>
    </row>
    <row r="35" spans="1:16" ht="16.5">
      <c r="A35" s="9">
        <v>42515</v>
      </c>
      <c r="B35" s="5" t="s">
        <v>13</v>
      </c>
      <c r="C35" s="5">
        <v>88</v>
      </c>
      <c r="D35" s="5">
        <v>1</v>
      </c>
      <c r="E35" s="5">
        <v>1</v>
      </c>
      <c r="F35" s="18">
        <f>E35/C35*100</f>
        <v>1.1363636363636365</v>
      </c>
      <c r="G35" s="18">
        <v>0</v>
      </c>
      <c r="H35" s="6"/>
      <c r="I35" s="49">
        <v>0</v>
      </c>
      <c r="J35" s="50">
        <v>0</v>
      </c>
      <c r="K35" s="50">
        <v>0</v>
      </c>
      <c r="L35" s="51">
        <v>0</v>
      </c>
      <c r="O35" s="18"/>
      <c r="P35" s="45"/>
    </row>
    <row r="36" spans="2:16" ht="16.5">
      <c r="B36" s="5" t="s">
        <v>21</v>
      </c>
      <c r="C36" s="5">
        <v>0</v>
      </c>
      <c r="D36" s="5">
        <v>0</v>
      </c>
      <c r="E36" s="5">
        <v>0</v>
      </c>
      <c r="F36" s="18">
        <v>0</v>
      </c>
      <c r="G36" s="18">
        <v>0</v>
      </c>
      <c r="H36" s="6"/>
      <c r="I36" s="25">
        <v>0</v>
      </c>
      <c r="J36" s="55">
        <v>0</v>
      </c>
      <c r="K36" s="55">
        <v>0</v>
      </c>
      <c r="L36" s="27">
        <v>0</v>
      </c>
      <c r="O36" s="18"/>
      <c r="P36" s="45"/>
    </row>
    <row r="37" spans="2:16" ht="16.5">
      <c r="B37" s="5" t="s">
        <v>14</v>
      </c>
      <c r="C37" s="5">
        <v>0</v>
      </c>
      <c r="D37" s="5">
        <v>0</v>
      </c>
      <c r="E37" s="5">
        <v>0</v>
      </c>
      <c r="F37" s="18">
        <v>0</v>
      </c>
      <c r="G37" s="18">
        <v>0</v>
      </c>
      <c r="H37" s="6"/>
      <c r="I37" s="25">
        <v>0</v>
      </c>
      <c r="J37" s="55">
        <v>0</v>
      </c>
      <c r="K37" s="55">
        <v>0</v>
      </c>
      <c r="L37" s="27">
        <v>0</v>
      </c>
      <c r="O37" s="18"/>
      <c r="P37" s="45"/>
    </row>
    <row r="38" spans="2:16" ht="17.25" thickBot="1">
      <c r="B38" s="5" t="s">
        <v>22</v>
      </c>
      <c r="C38" s="5">
        <v>12</v>
      </c>
      <c r="D38" s="5">
        <v>0</v>
      </c>
      <c r="E38" s="5">
        <v>0</v>
      </c>
      <c r="F38" s="18">
        <v>0</v>
      </c>
      <c r="G38" s="18">
        <v>0</v>
      </c>
      <c r="H38" s="6"/>
      <c r="I38" s="52">
        <v>0</v>
      </c>
      <c r="J38" s="53">
        <v>0</v>
      </c>
      <c r="K38" s="53">
        <v>0</v>
      </c>
      <c r="L38" s="54">
        <v>0</v>
      </c>
      <c r="O38" s="18"/>
      <c r="P38" s="45"/>
    </row>
    <row r="39" spans="1:16" ht="20.25" thickBot="1">
      <c r="A39" s="30"/>
      <c r="B39" s="31"/>
      <c r="C39" s="31">
        <f aca="true" t="shared" si="0" ref="C39:L39">SUM(C35:C38)</f>
        <v>100</v>
      </c>
      <c r="D39" s="31">
        <f t="shared" si="0"/>
        <v>1</v>
      </c>
      <c r="E39" s="31">
        <f t="shared" si="0"/>
        <v>1</v>
      </c>
      <c r="F39" s="32">
        <f t="shared" si="0"/>
        <v>1.1363636363636365</v>
      </c>
      <c r="G39" s="31">
        <f t="shared" si="0"/>
        <v>0</v>
      </c>
      <c r="H39" s="31">
        <f t="shared" si="0"/>
        <v>0</v>
      </c>
      <c r="I39" s="31">
        <f t="shared" si="0"/>
        <v>0</v>
      </c>
      <c r="J39" s="31">
        <f t="shared" si="0"/>
        <v>0</v>
      </c>
      <c r="K39" s="31">
        <f t="shared" si="0"/>
        <v>0</v>
      </c>
      <c r="L39" s="31">
        <f t="shared" si="0"/>
        <v>0</v>
      </c>
      <c r="M39" s="31"/>
      <c r="N39" s="31"/>
      <c r="O39" s="34"/>
      <c r="P39" s="46"/>
    </row>
    <row r="40" spans="1:16" ht="16.5">
      <c r="A40" s="9">
        <v>42516</v>
      </c>
      <c r="B40" s="5" t="s">
        <v>13</v>
      </c>
      <c r="C40" s="5">
        <v>85</v>
      </c>
      <c r="D40" s="5">
        <v>0</v>
      </c>
      <c r="E40" s="5">
        <v>0</v>
      </c>
      <c r="F40" s="18">
        <f>E40/C40*100</f>
        <v>0</v>
      </c>
      <c r="G40" s="18">
        <v>0</v>
      </c>
      <c r="H40" s="6"/>
      <c r="I40" s="49">
        <v>0</v>
      </c>
      <c r="J40" s="50">
        <v>0</v>
      </c>
      <c r="K40" s="50">
        <v>0</v>
      </c>
      <c r="L40" s="51">
        <v>0</v>
      </c>
      <c r="O40" s="18"/>
      <c r="P40" s="45"/>
    </row>
    <row r="41" spans="2:16" ht="16.5">
      <c r="B41" s="5" t="s">
        <v>21</v>
      </c>
      <c r="C41" s="5">
        <v>0</v>
      </c>
      <c r="D41" s="5">
        <v>0</v>
      </c>
      <c r="E41" s="5">
        <v>0</v>
      </c>
      <c r="F41" s="18">
        <v>0</v>
      </c>
      <c r="G41" s="18">
        <v>0</v>
      </c>
      <c r="H41" s="6"/>
      <c r="I41" s="25">
        <v>0</v>
      </c>
      <c r="J41" s="55">
        <v>0</v>
      </c>
      <c r="K41" s="55">
        <v>0</v>
      </c>
      <c r="L41" s="27">
        <v>0</v>
      </c>
      <c r="O41" s="18"/>
      <c r="P41" s="45"/>
    </row>
    <row r="42" spans="2:16" ht="16.5">
      <c r="B42" s="5" t="s">
        <v>14</v>
      </c>
      <c r="C42" s="5">
        <v>0</v>
      </c>
      <c r="D42" s="5">
        <v>0</v>
      </c>
      <c r="E42" s="5">
        <v>0</v>
      </c>
      <c r="F42" s="18">
        <v>0</v>
      </c>
      <c r="G42" s="18">
        <v>0</v>
      </c>
      <c r="H42" s="6"/>
      <c r="I42" s="25">
        <v>0</v>
      </c>
      <c r="J42" s="55">
        <v>0</v>
      </c>
      <c r="K42" s="55">
        <v>0</v>
      </c>
      <c r="L42" s="27">
        <v>0</v>
      </c>
      <c r="O42" s="18"/>
      <c r="P42" s="45"/>
    </row>
    <row r="43" spans="2:16" ht="17.25" thickBot="1">
      <c r="B43" s="5" t="s">
        <v>22</v>
      </c>
      <c r="C43" s="5">
        <v>15</v>
      </c>
      <c r="D43" s="5">
        <v>0</v>
      </c>
      <c r="E43" s="5">
        <v>0</v>
      </c>
      <c r="F43" s="18">
        <v>0</v>
      </c>
      <c r="G43" s="18">
        <v>0</v>
      </c>
      <c r="H43" s="6"/>
      <c r="I43" s="52">
        <v>0</v>
      </c>
      <c r="J43" s="53">
        <v>0</v>
      </c>
      <c r="K43" s="53">
        <v>0</v>
      </c>
      <c r="L43" s="54">
        <v>0</v>
      </c>
      <c r="O43" s="18"/>
      <c r="P43" s="45"/>
    </row>
    <row r="44" spans="1:16" ht="20.25" thickBot="1">
      <c r="A44" s="30"/>
      <c r="B44" s="31"/>
      <c r="C44" s="31">
        <f aca="true" t="shared" si="1" ref="C44:L44">SUM(C40:C43)</f>
        <v>100</v>
      </c>
      <c r="D44" s="31">
        <f t="shared" si="1"/>
        <v>0</v>
      </c>
      <c r="E44" s="31">
        <f t="shared" si="1"/>
        <v>0</v>
      </c>
      <c r="F44" s="31">
        <f t="shared" si="1"/>
        <v>0</v>
      </c>
      <c r="G44" s="31">
        <f t="shared" si="1"/>
        <v>0</v>
      </c>
      <c r="H44" s="31">
        <f t="shared" si="1"/>
        <v>0</v>
      </c>
      <c r="I44" s="31">
        <f t="shared" si="1"/>
        <v>0</v>
      </c>
      <c r="J44" s="31">
        <f t="shared" si="1"/>
        <v>0</v>
      </c>
      <c r="K44" s="31">
        <f t="shared" si="1"/>
        <v>0</v>
      </c>
      <c r="L44" s="31">
        <f t="shared" si="1"/>
        <v>0</v>
      </c>
      <c r="M44" s="31"/>
      <c r="N44" s="31"/>
      <c r="O44" s="34"/>
      <c r="P44" s="46"/>
    </row>
    <row r="45" spans="1:16" ht="16.5">
      <c r="A45" s="9">
        <v>42516</v>
      </c>
      <c r="B45" s="5" t="s">
        <v>13</v>
      </c>
      <c r="C45" s="5">
        <v>85</v>
      </c>
      <c r="D45" s="5">
        <v>0</v>
      </c>
      <c r="E45" s="5">
        <v>0</v>
      </c>
      <c r="F45" s="18">
        <f>E45/C45*100</f>
        <v>0</v>
      </c>
      <c r="G45" s="18">
        <v>0</v>
      </c>
      <c r="H45" s="6"/>
      <c r="I45" s="49">
        <v>0</v>
      </c>
      <c r="J45" s="50">
        <v>0</v>
      </c>
      <c r="K45" s="50">
        <v>0</v>
      </c>
      <c r="L45" s="51">
        <v>0</v>
      </c>
      <c r="O45" s="18"/>
      <c r="P45" s="45"/>
    </row>
    <row r="46" spans="2:16" ht="16.5">
      <c r="B46" s="5" t="s">
        <v>21</v>
      </c>
      <c r="C46" s="5">
        <v>0</v>
      </c>
      <c r="D46" s="5">
        <v>0</v>
      </c>
      <c r="E46" s="5">
        <v>0</v>
      </c>
      <c r="F46" s="18">
        <v>0</v>
      </c>
      <c r="G46" s="18">
        <v>0</v>
      </c>
      <c r="H46" s="6"/>
      <c r="I46" s="25">
        <v>0</v>
      </c>
      <c r="J46" s="55">
        <v>0</v>
      </c>
      <c r="K46" s="55">
        <v>0</v>
      </c>
      <c r="L46" s="27">
        <v>0</v>
      </c>
      <c r="O46" s="18"/>
      <c r="P46" s="45"/>
    </row>
    <row r="47" spans="2:16" ht="16.5">
      <c r="B47" s="5" t="s">
        <v>14</v>
      </c>
      <c r="C47" s="5">
        <v>0</v>
      </c>
      <c r="D47" s="5">
        <v>0</v>
      </c>
      <c r="E47" s="5">
        <v>0</v>
      </c>
      <c r="F47" s="18">
        <v>0</v>
      </c>
      <c r="G47" s="18">
        <v>0</v>
      </c>
      <c r="H47" s="6"/>
      <c r="I47" s="25">
        <v>0</v>
      </c>
      <c r="J47" s="55">
        <v>0</v>
      </c>
      <c r="K47" s="55">
        <v>0</v>
      </c>
      <c r="L47" s="27">
        <v>0</v>
      </c>
      <c r="O47" s="18"/>
      <c r="P47" s="45"/>
    </row>
    <row r="48" spans="2:16" ht="17.25" thickBot="1">
      <c r="B48" s="5" t="s">
        <v>22</v>
      </c>
      <c r="C48" s="5">
        <v>15</v>
      </c>
      <c r="D48" s="5">
        <v>0</v>
      </c>
      <c r="E48" s="5">
        <v>0</v>
      </c>
      <c r="F48" s="18">
        <v>0</v>
      </c>
      <c r="G48" s="18">
        <v>0</v>
      </c>
      <c r="H48" s="6"/>
      <c r="I48" s="52">
        <v>0</v>
      </c>
      <c r="J48" s="53">
        <v>0</v>
      </c>
      <c r="K48" s="53">
        <v>0</v>
      </c>
      <c r="L48" s="54">
        <v>0</v>
      </c>
      <c r="O48" s="18"/>
      <c r="P48" s="45"/>
    </row>
    <row r="49" spans="1:16" ht="20.25" thickBot="1">
      <c r="A49" s="30"/>
      <c r="B49" s="31"/>
      <c r="C49" s="31">
        <f aca="true" t="shared" si="2" ref="C49:L49">SUM(C45:C48)</f>
        <v>100</v>
      </c>
      <c r="D49" s="31">
        <f t="shared" si="2"/>
        <v>0</v>
      </c>
      <c r="E49" s="31">
        <f t="shared" si="2"/>
        <v>0</v>
      </c>
      <c r="F49" s="31">
        <f t="shared" si="2"/>
        <v>0</v>
      </c>
      <c r="G49" s="31">
        <f t="shared" si="2"/>
        <v>0</v>
      </c>
      <c r="H49" s="31">
        <f t="shared" si="2"/>
        <v>0</v>
      </c>
      <c r="I49" s="31">
        <f t="shared" si="2"/>
        <v>0</v>
      </c>
      <c r="J49" s="31">
        <f t="shared" si="2"/>
        <v>0</v>
      </c>
      <c r="K49" s="31">
        <f t="shared" si="2"/>
        <v>0</v>
      </c>
      <c r="L49" s="31">
        <f t="shared" si="2"/>
        <v>0</v>
      </c>
      <c r="M49" s="31"/>
      <c r="N49" s="31"/>
      <c r="O49" s="34"/>
      <c r="P49" s="46"/>
    </row>
    <row r="50" spans="1:16" ht="16.5">
      <c r="A50" s="9">
        <v>42522</v>
      </c>
      <c r="B50" s="5" t="s">
        <v>13</v>
      </c>
      <c r="C50" s="5">
        <v>131</v>
      </c>
      <c r="D50" s="5">
        <v>1</v>
      </c>
      <c r="E50" s="5">
        <v>1</v>
      </c>
      <c r="F50" s="18">
        <f>E50/C50*100</f>
        <v>0.7633587786259541</v>
      </c>
      <c r="G50" s="18">
        <v>0</v>
      </c>
      <c r="H50" s="6"/>
      <c r="I50" s="49">
        <v>0</v>
      </c>
      <c r="J50" s="50">
        <v>0</v>
      </c>
      <c r="K50" s="50">
        <v>0</v>
      </c>
      <c r="L50" s="51">
        <v>0</v>
      </c>
      <c r="O50" s="18"/>
      <c r="P50" s="45"/>
    </row>
    <row r="51" spans="2:16" ht="16.5">
      <c r="B51" s="5" t="s">
        <v>21</v>
      </c>
      <c r="C51" s="5">
        <v>0</v>
      </c>
      <c r="D51" s="5">
        <v>0</v>
      </c>
      <c r="E51" s="5">
        <v>0</v>
      </c>
      <c r="F51" s="18">
        <v>0</v>
      </c>
      <c r="G51" s="18">
        <v>0</v>
      </c>
      <c r="H51" s="6"/>
      <c r="I51" s="25">
        <v>0</v>
      </c>
      <c r="J51" s="55">
        <v>0</v>
      </c>
      <c r="K51" s="55">
        <v>0</v>
      </c>
      <c r="L51" s="27">
        <v>0</v>
      </c>
      <c r="O51" s="18"/>
      <c r="P51" s="45"/>
    </row>
    <row r="52" spans="2:16" ht="16.5">
      <c r="B52" s="5" t="s">
        <v>14</v>
      </c>
      <c r="C52" s="5">
        <v>0</v>
      </c>
      <c r="D52" s="5">
        <v>0</v>
      </c>
      <c r="E52" s="5">
        <v>0</v>
      </c>
      <c r="F52" s="18">
        <v>0</v>
      </c>
      <c r="G52" s="18">
        <v>0</v>
      </c>
      <c r="H52" s="6"/>
      <c r="I52" s="25">
        <v>0</v>
      </c>
      <c r="J52" s="55">
        <v>0</v>
      </c>
      <c r="K52" s="55">
        <v>0</v>
      </c>
      <c r="L52" s="27">
        <v>0</v>
      </c>
      <c r="O52" s="18"/>
      <c r="P52" s="45"/>
    </row>
    <row r="53" spans="2:16" ht="17.25" thickBot="1">
      <c r="B53" s="5" t="s">
        <v>22</v>
      </c>
      <c r="C53" s="5">
        <v>4</v>
      </c>
      <c r="D53" s="5">
        <v>1</v>
      </c>
      <c r="E53" s="5">
        <v>1</v>
      </c>
      <c r="F53" s="18">
        <f>E53/C53*100</f>
        <v>25</v>
      </c>
      <c r="G53" s="18">
        <v>0</v>
      </c>
      <c r="H53" s="6"/>
      <c r="I53" s="52">
        <v>0</v>
      </c>
      <c r="J53" s="53">
        <v>0</v>
      </c>
      <c r="K53" s="53">
        <v>0</v>
      </c>
      <c r="L53" s="54">
        <v>0</v>
      </c>
      <c r="O53" s="18"/>
      <c r="P53" s="45"/>
    </row>
    <row r="54" spans="1:16" ht="20.25" thickBot="1">
      <c r="A54" s="30"/>
      <c r="B54" s="31"/>
      <c r="C54" s="31">
        <f aca="true" t="shared" si="3" ref="C54:L54">SUM(C50:C53)</f>
        <v>135</v>
      </c>
      <c r="D54" s="31">
        <f t="shared" si="3"/>
        <v>2</v>
      </c>
      <c r="E54" s="31">
        <f t="shared" si="3"/>
        <v>2</v>
      </c>
      <c r="F54" s="32">
        <f>D54/C54*100</f>
        <v>1.4814814814814816</v>
      </c>
      <c r="G54" s="31">
        <f t="shared" si="3"/>
        <v>0</v>
      </c>
      <c r="H54" s="31">
        <f t="shared" si="3"/>
        <v>0</v>
      </c>
      <c r="I54" s="31">
        <f t="shared" si="3"/>
        <v>0</v>
      </c>
      <c r="J54" s="31">
        <f t="shared" si="3"/>
        <v>0</v>
      </c>
      <c r="K54" s="31">
        <f t="shared" si="3"/>
        <v>0</v>
      </c>
      <c r="L54" s="31">
        <f t="shared" si="3"/>
        <v>0</v>
      </c>
      <c r="M54" s="31"/>
      <c r="N54" s="31"/>
      <c r="O54" s="34"/>
      <c r="P54" s="46"/>
    </row>
    <row r="55" spans="1:16" ht="16.5">
      <c r="A55" s="9">
        <v>42523</v>
      </c>
      <c r="B55" s="5" t="s">
        <v>13</v>
      </c>
      <c r="C55" s="5">
        <v>61</v>
      </c>
      <c r="D55" s="5">
        <v>0</v>
      </c>
      <c r="E55" s="5">
        <v>0</v>
      </c>
      <c r="F55" s="18">
        <f>E55/C55*100</f>
        <v>0</v>
      </c>
      <c r="G55" s="18">
        <v>0</v>
      </c>
      <c r="H55" s="6"/>
      <c r="I55" s="49">
        <v>0</v>
      </c>
      <c r="J55" s="50">
        <v>0</v>
      </c>
      <c r="K55" s="50">
        <v>0</v>
      </c>
      <c r="L55" s="51">
        <v>0</v>
      </c>
      <c r="O55" s="18"/>
      <c r="P55" s="45"/>
    </row>
    <row r="56" spans="2:16" ht="16.5">
      <c r="B56" s="5" t="s">
        <v>21</v>
      </c>
      <c r="C56" s="5">
        <v>0</v>
      </c>
      <c r="D56" s="5">
        <v>0</v>
      </c>
      <c r="E56" s="5">
        <v>0</v>
      </c>
      <c r="F56" s="18">
        <v>0</v>
      </c>
      <c r="G56" s="18">
        <v>0</v>
      </c>
      <c r="H56" s="6"/>
      <c r="I56" s="25">
        <v>0</v>
      </c>
      <c r="J56" s="55">
        <v>0</v>
      </c>
      <c r="K56" s="55">
        <v>0</v>
      </c>
      <c r="L56" s="27">
        <v>0</v>
      </c>
      <c r="O56" s="18"/>
      <c r="P56" s="45"/>
    </row>
    <row r="57" spans="2:16" ht="16.5">
      <c r="B57" s="5" t="s">
        <v>14</v>
      </c>
      <c r="C57" s="5">
        <v>0</v>
      </c>
      <c r="D57" s="5">
        <v>0</v>
      </c>
      <c r="E57" s="5">
        <v>0</v>
      </c>
      <c r="F57" s="18">
        <v>0</v>
      </c>
      <c r="G57" s="18">
        <v>0</v>
      </c>
      <c r="H57" s="6"/>
      <c r="I57" s="25">
        <v>0</v>
      </c>
      <c r="J57" s="55">
        <v>0</v>
      </c>
      <c r="K57" s="55">
        <v>0</v>
      </c>
      <c r="L57" s="27">
        <v>0</v>
      </c>
      <c r="O57" s="18"/>
      <c r="P57" s="45"/>
    </row>
    <row r="58" spans="2:16" ht="17.25" thickBot="1">
      <c r="B58" s="5" t="s">
        <v>22</v>
      </c>
      <c r="C58" s="5">
        <v>9</v>
      </c>
      <c r="D58" s="5">
        <v>0</v>
      </c>
      <c r="E58" s="5">
        <v>0</v>
      </c>
      <c r="F58" s="18">
        <f>E58/C58*100</f>
        <v>0</v>
      </c>
      <c r="G58" s="18">
        <v>0</v>
      </c>
      <c r="H58" s="6"/>
      <c r="I58" s="52">
        <v>0</v>
      </c>
      <c r="J58" s="53">
        <v>0</v>
      </c>
      <c r="K58" s="53">
        <v>0</v>
      </c>
      <c r="L58" s="54">
        <v>0</v>
      </c>
      <c r="O58" s="18"/>
      <c r="P58" s="45"/>
    </row>
    <row r="59" spans="1:16" ht="20.25" thickBot="1">
      <c r="A59" s="30"/>
      <c r="B59" s="31"/>
      <c r="C59" s="31">
        <f aca="true" t="shared" si="4" ref="C59:L59">SUM(C55:C58)</f>
        <v>70</v>
      </c>
      <c r="D59" s="31">
        <f t="shared" si="4"/>
        <v>0</v>
      </c>
      <c r="E59" s="31">
        <f t="shared" si="4"/>
        <v>0</v>
      </c>
      <c r="F59" s="31">
        <f t="shared" si="4"/>
        <v>0</v>
      </c>
      <c r="G59" s="31">
        <f t="shared" si="4"/>
        <v>0</v>
      </c>
      <c r="H59" s="31">
        <f t="shared" si="4"/>
        <v>0</v>
      </c>
      <c r="I59" s="31">
        <f t="shared" si="4"/>
        <v>0</v>
      </c>
      <c r="J59" s="31">
        <f t="shared" si="4"/>
        <v>0</v>
      </c>
      <c r="K59" s="31">
        <f t="shared" si="4"/>
        <v>0</v>
      </c>
      <c r="L59" s="31">
        <f t="shared" si="4"/>
        <v>0</v>
      </c>
      <c r="M59" s="31"/>
      <c r="N59" s="31"/>
      <c r="O59" s="34"/>
      <c r="P59" s="46"/>
    </row>
    <row r="60" spans="1:16" ht="16.5">
      <c r="A60" s="9">
        <v>42530</v>
      </c>
      <c r="B60" s="5" t="s">
        <v>13</v>
      </c>
      <c r="C60" s="5">
        <v>100</v>
      </c>
      <c r="D60" s="5">
        <v>0</v>
      </c>
      <c r="E60" s="5">
        <v>0</v>
      </c>
      <c r="F60" s="18">
        <f>E60/C60*100</f>
        <v>0</v>
      </c>
      <c r="G60" s="18">
        <v>0</v>
      </c>
      <c r="H60" s="6"/>
      <c r="I60" s="49">
        <v>0</v>
      </c>
      <c r="J60" s="50">
        <v>0</v>
      </c>
      <c r="K60" s="50">
        <v>0</v>
      </c>
      <c r="L60" s="51">
        <v>0</v>
      </c>
      <c r="O60" s="18"/>
      <c r="P60" s="45"/>
    </row>
    <row r="61" spans="2:16" ht="16.5">
      <c r="B61" s="5" t="s">
        <v>21</v>
      </c>
      <c r="C61" s="5">
        <v>0</v>
      </c>
      <c r="D61" s="5">
        <v>0</v>
      </c>
      <c r="E61" s="5">
        <v>0</v>
      </c>
      <c r="F61" s="18">
        <v>0</v>
      </c>
      <c r="G61" s="18">
        <v>0</v>
      </c>
      <c r="H61" s="6"/>
      <c r="I61" s="25">
        <v>0</v>
      </c>
      <c r="J61" s="55">
        <v>0</v>
      </c>
      <c r="K61" s="55">
        <v>0</v>
      </c>
      <c r="L61" s="27">
        <v>0</v>
      </c>
      <c r="O61" s="18"/>
      <c r="P61" s="45"/>
    </row>
    <row r="62" spans="2:16" ht="16.5">
      <c r="B62" s="5" t="s">
        <v>14</v>
      </c>
      <c r="C62" s="5">
        <v>0</v>
      </c>
      <c r="D62" s="5">
        <v>0</v>
      </c>
      <c r="E62" s="5">
        <v>0</v>
      </c>
      <c r="F62" s="18">
        <v>0</v>
      </c>
      <c r="G62" s="18">
        <v>0</v>
      </c>
      <c r="H62" s="6"/>
      <c r="I62" s="25">
        <v>0</v>
      </c>
      <c r="J62" s="55">
        <v>0</v>
      </c>
      <c r="K62" s="55">
        <v>0</v>
      </c>
      <c r="L62" s="27">
        <v>0</v>
      </c>
      <c r="O62" s="18"/>
      <c r="P62" s="45"/>
    </row>
    <row r="63" spans="2:16" ht="17.25" thickBot="1">
      <c r="B63" s="5" t="s">
        <v>22</v>
      </c>
      <c r="C63" s="5">
        <v>0</v>
      </c>
      <c r="D63" s="5">
        <v>0</v>
      </c>
      <c r="E63" s="5">
        <v>0</v>
      </c>
      <c r="F63" s="18">
        <f>0</f>
        <v>0</v>
      </c>
      <c r="G63" s="18">
        <v>0</v>
      </c>
      <c r="H63" s="6"/>
      <c r="I63" s="52">
        <v>0</v>
      </c>
      <c r="J63" s="53">
        <v>0</v>
      </c>
      <c r="K63" s="53">
        <v>0</v>
      </c>
      <c r="L63" s="54">
        <v>0</v>
      </c>
      <c r="O63" s="18"/>
      <c r="P63" s="45"/>
    </row>
    <row r="64" spans="1:16" ht="20.25" thickBot="1">
      <c r="A64" s="30"/>
      <c r="B64" s="31"/>
      <c r="C64" s="31">
        <f aca="true" t="shared" si="5" ref="C64:L64">SUM(C60:C63)</f>
        <v>100</v>
      </c>
      <c r="D64" s="31">
        <f t="shared" si="5"/>
        <v>0</v>
      </c>
      <c r="E64" s="31">
        <f t="shared" si="5"/>
        <v>0</v>
      </c>
      <c r="F64" s="31">
        <f t="shared" si="5"/>
        <v>0</v>
      </c>
      <c r="G64" s="31">
        <f t="shared" si="5"/>
        <v>0</v>
      </c>
      <c r="H64" s="31">
        <f t="shared" si="5"/>
        <v>0</v>
      </c>
      <c r="I64" s="31">
        <f t="shared" si="5"/>
        <v>0</v>
      </c>
      <c r="J64" s="31">
        <f t="shared" si="5"/>
        <v>0</v>
      </c>
      <c r="K64" s="31">
        <f t="shared" si="5"/>
        <v>0</v>
      </c>
      <c r="L64" s="31">
        <f t="shared" si="5"/>
        <v>0</v>
      </c>
      <c r="M64" s="31"/>
      <c r="N64" s="31"/>
      <c r="O64" s="34"/>
      <c r="P64" s="46"/>
    </row>
    <row r="65" spans="1:16" ht="16.5">
      <c r="A65" s="9">
        <v>42531</v>
      </c>
      <c r="B65" s="5" t="s">
        <v>13</v>
      </c>
      <c r="C65" s="5">
        <v>100</v>
      </c>
      <c r="D65" s="5">
        <v>0</v>
      </c>
      <c r="E65" s="5">
        <v>0</v>
      </c>
      <c r="F65" s="18">
        <f>E65/C65*100</f>
        <v>0</v>
      </c>
      <c r="G65" s="18">
        <v>0</v>
      </c>
      <c r="H65" s="6"/>
      <c r="I65" s="49">
        <v>0</v>
      </c>
      <c r="J65" s="50">
        <v>0</v>
      </c>
      <c r="K65" s="50">
        <v>0</v>
      </c>
      <c r="L65" s="51">
        <v>0</v>
      </c>
      <c r="O65" s="18"/>
      <c r="P65" s="45"/>
    </row>
    <row r="66" spans="2:16" ht="16.5">
      <c r="B66" s="5" t="s">
        <v>21</v>
      </c>
      <c r="C66" s="5">
        <v>0</v>
      </c>
      <c r="D66" s="5">
        <v>0</v>
      </c>
      <c r="E66" s="5">
        <v>0</v>
      </c>
      <c r="F66" s="18">
        <v>0</v>
      </c>
      <c r="G66" s="18">
        <v>0</v>
      </c>
      <c r="H66" s="6"/>
      <c r="I66" s="25">
        <v>0</v>
      </c>
      <c r="J66" s="55">
        <v>0</v>
      </c>
      <c r="K66" s="55">
        <v>0</v>
      </c>
      <c r="L66" s="27">
        <v>0</v>
      </c>
      <c r="O66" s="18"/>
      <c r="P66" s="45"/>
    </row>
    <row r="67" spans="2:16" ht="16.5">
      <c r="B67" s="5" t="s">
        <v>14</v>
      </c>
      <c r="C67" s="5">
        <v>0</v>
      </c>
      <c r="D67" s="5">
        <v>0</v>
      </c>
      <c r="E67" s="5">
        <v>0</v>
      </c>
      <c r="F67" s="18">
        <v>0</v>
      </c>
      <c r="G67" s="18">
        <v>0</v>
      </c>
      <c r="H67" s="6"/>
      <c r="I67" s="25">
        <v>0</v>
      </c>
      <c r="J67" s="55">
        <v>0</v>
      </c>
      <c r="K67" s="55">
        <v>0</v>
      </c>
      <c r="L67" s="27">
        <v>0</v>
      </c>
      <c r="O67" s="18"/>
      <c r="P67" s="45"/>
    </row>
    <row r="68" spans="2:16" ht="17.25" thickBot="1">
      <c r="B68" s="5" t="s">
        <v>22</v>
      </c>
      <c r="C68" s="5">
        <v>0</v>
      </c>
      <c r="D68" s="5">
        <v>0</v>
      </c>
      <c r="E68" s="5">
        <v>0</v>
      </c>
      <c r="F68" s="18">
        <f>0</f>
        <v>0</v>
      </c>
      <c r="G68" s="18">
        <v>0</v>
      </c>
      <c r="H68" s="6"/>
      <c r="I68" s="52">
        <v>0</v>
      </c>
      <c r="J68" s="53">
        <v>0</v>
      </c>
      <c r="K68" s="53">
        <v>0</v>
      </c>
      <c r="L68" s="54">
        <v>0</v>
      </c>
      <c r="O68" s="18"/>
      <c r="P68" s="45"/>
    </row>
    <row r="69" spans="1:16" ht="20.25" thickBot="1">
      <c r="A69" s="30"/>
      <c r="B69" s="31"/>
      <c r="C69" s="31">
        <f aca="true" t="shared" si="6" ref="C69:L69">SUM(C65:C68)</f>
        <v>100</v>
      </c>
      <c r="D69" s="31">
        <f t="shared" si="6"/>
        <v>0</v>
      </c>
      <c r="E69" s="31">
        <f t="shared" si="6"/>
        <v>0</v>
      </c>
      <c r="F69" s="31">
        <f t="shared" si="6"/>
        <v>0</v>
      </c>
      <c r="G69" s="31">
        <f t="shared" si="6"/>
        <v>0</v>
      </c>
      <c r="H69" s="31">
        <f t="shared" si="6"/>
        <v>0</v>
      </c>
      <c r="I69" s="31">
        <f t="shared" si="6"/>
        <v>0</v>
      </c>
      <c r="J69" s="31">
        <f t="shared" si="6"/>
        <v>0</v>
      </c>
      <c r="K69" s="31">
        <f t="shared" si="6"/>
        <v>0</v>
      </c>
      <c r="L69" s="31">
        <f t="shared" si="6"/>
        <v>0</v>
      </c>
      <c r="M69" s="31"/>
      <c r="N69" s="31"/>
      <c r="O69" s="34"/>
      <c r="P69" s="46"/>
    </row>
    <row r="70" spans="6:16" ht="16.5">
      <c r="F70" s="18"/>
      <c r="G70" s="18"/>
      <c r="H70" s="6"/>
      <c r="I70" s="49">
        <v>0</v>
      </c>
      <c r="J70" s="50">
        <v>0</v>
      </c>
      <c r="K70" s="50">
        <v>0</v>
      </c>
      <c r="L70" s="51">
        <v>0</v>
      </c>
      <c r="O70" s="18"/>
      <c r="P70" s="45"/>
    </row>
    <row r="71" spans="6:16" ht="16.5">
      <c r="F71" s="18"/>
      <c r="G71" s="18"/>
      <c r="H71" s="6"/>
      <c r="I71" s="25">
        <v>0</v>
      </c>
      <c r="J71" s="55">
        <v>0</v>
      </c>
      <c r="K71" s="55">
        <v>0</v>
      </c>
      <c r="L71" s="27">
        <v>0</v>
      </c>
      <c r="O71" s="18"/>
      <c r="P71" s="45"/>
    </row>
    <row r="72" spans="6:16" ht="16.5">
      <c r="F72" s="18"/>
      <c r="G72" s="18"/>
      <c r="H72" s="6"/>
      <c r="I72" s="25">
        <v>0</v>
      </c>
      <c r="J72" s="55">
        <v>0</v>
      </c>
      <c r="K72" s="55">
        <v>0</v>
      </c>
      <c r="L72" s="27">
        <v>0</v>
      </c>
      <c r="O72" s="18"/>
      <c r="P72" s="45"/>
    </row>
    <row r="73" spans="6:16" ht="17.25" thickBot="1">
      <c r="F73" s="18"/>
      <c r="G73" s="18"/>
      <c r="H73" s="6"/>
      <c r="I73" s="52">
        <v>0</v>
      </c>
      <c r="J73" s="53">
        <v>0</v>
      </c>
      <c r="K73" s="53">
        <v>0</v>
      </c>
      <c r="L73" s="54">
        <v>0</v>
      </c>
      <c r="O73" s="18"/>
      <c r="P73" s="45"/>
    </row>
    <row r="74" spans="1:16" ht="20.25" thickBot="1">
      <c r="A74" s="30"/>
      <c r="B74" s="31"/>
      <c r="C74" s="31">
        <f aca="true" t="shared" si="7" ref="C74:L74">SUM(C70:C73)</f>
        <v>0</v>
      </c>
      <c r="D74" s="31">
        <f t="shared" si="7"/>
        <v>0</v>
      </c>
      <c r="E74" s="31">
        <f t="shared" si="7"/>
        <v>0</v>
      </c>
      <c r="F74" s="31">
        <f t="shared" si="7"/>
        <v>0</v>
      </c>
      <c r="G74" s="31">
        <f t="shared" si="7"/>
        <v>0</v>
      </c>
      <c r="H74" s="31">
        <f t="shared" si="7"/>
        <v>0</v>
      </c>
      <c r="I74" s="31">
        <f t="shared" si="7"/>
        <v>0</v>
      </c>
      <c r="J74" s="31">
        <f t="shared" si="7"/>
        <v>0</v>
      </c>
      <c r="K74" s="31">
        <f t="shared" si="7"/>
        <v>0</v>
      </c>
      <c r="L74" s="31">
        <f t="shared" si="7"/>
        <v>0</v>
      </c>
      <c r="M74" s="31"/>
      <c r="N74" s="31"/>
      <c r="O74" s="34"/>
      <c r="P74" s="46"/>
    </row>
    <row r="75" spans="6:16" ht="16.5">
      <c r="F75" s="18"/>
      <c r="G75" s="18"/>
      <c r="H75" s="6"/>
      <c r="I75" s="49">
        <v>0</v>
      </c>
      <c r="J75" s="50">
        <v>0</v>
      </c>
      <c r="K75" s="50">
        <v>0</v>
      </c>
      <c r="L75" s="51">
        <v>0</v>
      </c>
      <c r="O75" s="18"/>
      <c r="P75" s="45"/>
    </row>
    <row r="76" spans="6:16" ht="16.5">
      <c r="F76" s="18"/>
      <c r="G76" s="18"/>
      <c r="H76" s="6"/>
      <c r="I76" s="25">
        <v>0</v>
      </c>
      <c r="J76" s="55">
        <v>0</v>
      </c>
      <c r="K76" s="55">
        <v>0</v>
      </c>
      <c r="L76" s="27">
        <v>0</v>
      </c>
      <c r="O76" s="18"/>
      <c r="P76" s="45"/>
    </row>
    <row r="77" spans="6:16" ht="16.5">
      <c r="F77" s="18"/>
      <c r="G77" s="18"/>
      <c r="H77" s="6"/>
      <c r="I77" s="25">
        <v>0</v>
      </c>
      <c r="J77" s="55">
        <v>0</v>
      </c>
      <c r="K77" s="55">
        <v>0</v>
      </c>
      <c r="L77" s="27">
        <v>0</v>
      </c>
      <c r="O77" s="18"/>
      <c r="P77" s="45"/>
    </row>
    <row r="78" spans="6:16" ht="17.25" thickBot="1">
      <c r="F78" s="18"/>
      <c r="G78" s="18"/>
      <c r="H78" s="6"/>
      <c r="I78" s="52">
        <v>0</v>
      </c>
      <c r="J78" s="53">
        <v>0</v>
      </c>
      <c r="K78" s="53">
        <v>0</v>
      </c>
      <c r="L78" s="54">
        <v>0</v>
      </c>
      <c r="O78" s="18"/>
      <c r="P78" s="45"/>
    </row>
    <row r="79" spans="1:16" ht="20.25" thickBot="1">
      <c r="A79" s="30"/>
      <c r="B79" s="31"/>
      <c r="C79" s="31">
        <f aca="true" t="shared" si="8" ref="C79:L79">SUM(C75:C78)</f>
        <v>0</v>
      </c>
      <c r="D79" s="31">
        <f t="shared" si="8"/>
        <v>0</v>
      </c>
      <c r="E79" s="31">
        <f t="shared" si="8"/>
        <v>0</v>
      </c>
      <c r="F79" s="31">
        <f t="shared" si="8"/>
        <v>0</v>
      </c>
      <c r="G79" s="31">
        <f t="shared" si="8"/>
        <v>0</v>
      </c>
      <c r="H79" s="31">
        <f t="shared" si="8"/>
        <v>0</v>
      </c>
      <c r="I79" s="31">
        <f t="shared" si="8"/>
        <v>0</v>
      </c>
      <c r="J79" s="31">
        <f t="shared" si="8"/>
        <v>0</v>
      </c>
      <c r="K79" s="31">
        <f t="shared" si="8"/>
        <v>0</v>
      </c>
      <c r="L79" s="31">
        <f t="shared" si="8"/>
        <v>0</v>
      </c>
      <c r="M79" s="31"/>
      <c r="N79" s="31"/>
      <c r="O79" s="34"/>
      <c r="P79" s="46"/>
    </row>
    <row r="80" spans="6:16" ht="16.5">
      <c r="F80" s="18"/>
      <c r="G80" s="18"/>
      <c r="H80" s="6"/>
      <c r="I80" s="49">
        <v>0</v>
      </c>
      <c r="J80" s="50">
        <v>0</v>
      </c>
      <c r="K80" s="50">
        <v>0</v>
      </c>
      <c r="L80" s="51">
        <v>0</v>
      </c>
      <c r="O80" s="18"/>
      <c r="P80" s="45"/>
    </row>
    <row r="81" spans="6:16" ht="16.5">
      <c r="F81" s="18"/>
      <c r="G81" s="18"/>
      <c r="H81" s="6"/>
      <c r="I81" s="25">
        <v>0</v>
      </c>
      <c r="J81" s="55">
        <v>0</v>
      </c>
      <c r="K81" s="55">
        <v>0</v>
      </c>
      <c r="L81" s="27">
        <v>0</v>
      </c>
      <c r="O81" s="18"/>
      <c r="P81" s="45"/>
    </row>
    <row r="82" spans="6:16" ht="16.5">
      <c r="F82" s="18"/>
      <c r="G82" s="18"/>
      <c r="H82" s="6"/>
      <c r="I82" s="25">
        <v>0</v>
      </c>
      <c r="J82" s="55">
        <v>0</v>
      </c>
      <c r="K82" s="55">
        <v>0</v>
      </c>
      <c r="L82" s="27">
        <v>0</v>
      </c>
      <c r="O82" s="18"/>
      <c r="P82" s="45"/>
    </row>
    <row r="83" spans="6:16" ht="17.25" thickBot="1">
      <c r="F83" s="18"/>
      <c r="G83" s="18"/>
      <c r="H83" s="6"/>
      <c r="I83" s="52">
        <v>0</v>
      </c>
      <c r="J83" s="53">
        <v>0</v>
      </c>
      <c r="K83" s="53">
        <v>0</v>
      </c>
      <c r="L83" s="54">
        <v>0</v>
      </c>
      <c r="O83" s="18"/>
      <c r="P83" s="45"/>
    </row>
    <row r="84" spans="1:16" ht="20.25" thickBot="1">
      <c r="A84" s="30"/>
      <c r="B84" s="31"/>
      <c r="C84" s="31">
        <f aca="true" t="shared" si="9" ref="C84:L84">SUM(C80:C83)</f>
        <v>0</v>
      </c>
      <c r="D84" s="31">
        <f t="shared" si="9"/>
        <v>0</v>
      </c>
      <c r="E84" s="31">
        <f t="shared" si="9"/>
        <v>0</v>
      </c>
      <c r="F84" s="31">
        <f t="shared" si="9"/>
        <v>0</v>
      </c>
      <c r="G84" s="31">
        <f t="shared" si="9"/>
        <v>0</v>
      </c>
      <c r="H84" s="31">
        <f t="shared" si="9"/>
        <v>0</v>
      </c>
      <c r="I84" s="31">
        <f t="shared" si="9"/>
        <v>0</v>
      </c>
      <c r="J84" s="31">
        <f t="shared" si="9"/>
        <v>0</v>
      </c>
      <c r="K84" s="31">
        <f t="shared" si="9"/>
        <v>0</v>
      </c>
      <c r="L84" s="31">
        <f t="shared" si="9"/>
        <v>0</v>
      </c>
      <c r="M84" s="31"/>
      <c r="N84" s="31"/>
      <c r="O84" s="34"/>
      <c r="P84" s="46"/>
    </row>
    <row r="85" spans="6:16" ht="16.5">
      <c r="F85" s="18"/>
      <c r="G85" s="18"/>
      <c r="H85" s="6"/>
      <c r="I85" s="49">
        <v>2</v>
      </c>
      <c r="J85" s="50">
        <v>0</v>
      </c>
      <c r="K85" s="50">
        <v>0</v>
      </c>
      <c r="L85" s="51">
        <v>0</v>
      </c>
      <c r="O85" s="18"/>
      <c r="P85" s="45"/>
    </row>
    <row r="86" spans="6:16" ht="16.5">
      <c r="F86" s="18"/>
      <c r="G86" s="18"/>
      <c r="H86" s="6"/>
      <c r="I86" s="25">
        <v>0</v>
      </c>
      <c r="J86" s="55">
        <v>0</v>
      </c>
      <c r="K86" s="55">
        <v>0</v>
      </c>
      <c r="L86" s="27">
        <v>0</v>
      </c>
      <c r="O86" s="18"/>
      <c r="P86" s="45"/>
    </row>
    <row r="87" spans="6:16" ht="16.5">
      <c r="F87" s="18"/>
      <c r="G87" s="18"/>
      <c r="H87" s="6"/>
      <c r="I87" s="25">
        <v>0</v>
      </c>
      <c r="J87" s="55">
        <v>0</v>
      </c>
      <c r="K87" s="55">
        <v>0</v>
      </c>
      <c r="L87" s="27">
        <v>0</v>
      </c>
      <c r="O87" s="18"/>
      <c r="P87" s="45"/>
    </row>
    <row r="88" spans="6:16" ht="17.25" thickBot="1">
      <c r="F88" s="18"/>
      <c r="G88" s="18"/>
      <c r="H88" s="6"/>
      <c r="I88" s="52">
        <v>0</v>
      </c>
      <c r="J88" s="53">
        <v>0</v>
      </c>
      <c r="K88" s="53">
        <v>0</v>
      </c>
      <c r="L88" s="54">
        <v>0</v>
      </c>
      <c r="O88" s="18"/>
      <c r="P88" s="45"/>
    </row>
    <row r="89" spans="1:16" ht="20.25" thickBot="1">
      <c r="A89" s="30"/>
      <c r="B89" s="31"/>
      <c r="C89" s="31">
        <f aca="true" t="shared" si="10" ref="C89:L89">SUM(C85:C88)</f>
        <v>0</v>
      </c>
      <c r="D89" s="31">
        <f t="shared" si="10"/>
        <v>0</v>
      </c>
      <c r="E89" s="31">
        <f t="shared" si="10"/>
        <v>0</v>
      </c>
      <c r="F89" s="31">
        <f t="shared" si="10"/>
        <v>0</v>
      </c>
      <c r="G89" s="31">
        <f t="shared" si="10"/>
        <v>0</v>
      </c>
      <c r="H89" s="31">
        <f t="shared" si="10"/>
        <v>0</v>
      </c>
      <c r="I89" s="31">
        <f t="shared" si="10"/>
        <v>2</v>
      </c>
      <c r="J89" s="31">
        <f t="shared" si="10"/>
        <v>0</v>
      </c>
      <c r="K89" s="31">
        <f t="shared" si="10"/>
        <v>0</v>
      </c>
      <c r="L89" s="31">
        <f t="shared" si="10"/>
        <v>0</v>
      </c>
      <c r="M89" s="31"/>
      <c r="N89" s="31"/>
      <c r="O89" s="34"/>
      <c r="P89" s="46"/>
    </row>
    <row r="90" spans="6:16" ht="16.5">
      <c r="F90" s="18"/>
      <c r="G90" s="18"/>
      <c r="H90" s="6"/>
      <c r="I90" s="49">
        <v>0</v>
      </c>
      <c r="J90" s="50">
        <v>0</v>
      </c>
      <c r="K90" s="50">
        <v>0</v>
      </c>
      <c r="L90" s="51">
        <v>0</v>
      </c>
      <c r="O90" s="18"/>
      <c r="P90" s="45"/>
    </row>
    <row r="91" spans="6:16" ht="16.5">
      <c r="F91" s="18"/>
      <c r="G91" s="18"/>
      <c r="H91" s="6"/>
      <c r="I91" s="25">
        <v>0</v>
      </c>
      <c r="J91" s="55">
        <v>0</v>
      </c>
      <c r="K91" s="55">
        <v>0</v>
      </c>
      <c r="L91" s="27">
        <v>0</v>
      </c>
      <c r="O91" s="18"/>
      <c r="P91" s="45"/>
    </row>
    <row r="92" spans="6:16" ht="16.5">
      <c r="F92" s="18"/>
      <c r="G92" s="18"/>
      <c r="H92" s="6"/>
      <c r="I92" s="25">
        <v>0</v>
      </c>
      <c r="J92" s="55">
        <v>0</v>
      </c>
      <c r="K92" s="55">
        <v>0</v>
      </c>
      <c r="L92" s="27">
        <v>0</v>
      </c>
      <c r="O92" s="18"/>
      <c r="P92" s="45"/>
    </row>
    <row r="93" spans="6:16" ht="17.25" thickBot="1">
      <c r="F93" s="18"/>
      <c r="G93" s="18"/>
      <c r="H93" s="6"/>
      <c r="I93" s="52">
        <v>0</v>
      </c>
      <c r="J93" s="53">
        <v>0</v>
      </c>
      <c r="K93" s="53">
        <v>0</v>
      </c>
      <c r="L93" s="54">
        <v>0</v>
      </c>
      <c r="O93" s="18"/>
      <c r="P93" s="45"/>
    </row>
    <row r="94" spans="1:16" ht="20.25" thickBot="1">
      <c r="A94" s="30"/>
      <c r="B94" s="31"/>
      <c r="C94" s="31">
        <f aca="true" t="shared" si="11" ref="C94:L94">SUM(C90:C93)</f>
        <v>0</v>
      </c>
      <c r="D94" s="31">
        <f t="shared" si="11"/>
        <v>0</v>
      </c>
      <c r="E94" s="31">
        <f t="shared" si="11"/>
        <v>0</v>
      </c>
      <c r="F94" s="31">
        <f t="shared" si="11"/>
        <v>0</v>
      </c>
      <c r="G94" s="31">
        <f t="shared" si="11"/>
        <v>0</v>
      </c>
      <c r="H94" s="31">
        <f t="shared" si="11"/>
        <v>0</v>
      </c>
      <c r="I94" s="31">
        <f t="shared" si="11"/>
        <v>0</v>
      </c>
      <c r="J94" s="31">
        <f t="shared" si="11"/>
        <v>0</v>
      </c>
      <c r="K94" s="31">
        <f t="shared" si="11"/>
        <v>0</v>
      </c>
      <c r="L94" s="31">
        <f t="shared" si="11"/>
        <v>0</v>
      </c>
      <c r="M94" s="31"/>
      <c r="N94" s="31"/>
      <c r="O94" s="34"/>
      <c r="P94" s="46"/>
    </row>
    <row r="95" spans="6:16" ht="16.5">
      <c r="F95" s="18"/>
      <c r="G95" s="18"/>
      <c r="H95" s="6"/>
      <c r="I95" s="49">
        <v>0</v>
      </c>
      <c r="J95" s="50">
        <v>0</v>
      </c>
      <c r="K95" s="50">
        <v>0</v>
      </c>
      <c r="L95" s="51">
        <v>0</v>
      </c>
      <c r="O95" s="18"/>
      <c r="P95" s="45"/>
    </row>
    <row r="96" spans="6:16" ht="16.5">
      <c r="F96" s="18"/>
      <c r="G96" s="18"/>
      <c r="H96" s="6"/>
      <c r="I96" s="25">
        <v>0</v>
      </c>
      <c r="J96" s="55">
        <v>0</v>
      </c>
      <c r="K96" s="55">
        <v>0</v>
      </c>
      <c r="L96" s="27">
        <v>0</v>
      </c>
      <c r="O96" s="18"/>
      <c r="P96" s="45"/>
    </row>
    <row r="97" spans="6:16" ht="16.5">
      <c r="F97" s="18"/>
      <c r="G97" s="18"/>
      <c r="H97" s="6"/>
      <c r="I97" s="25">
        <v>0</v>
      </c>
      <c r="J97" s="55">
        <v>0</v>
      </c>
      <c r="K97" s="55">
        <v>0</v>
      </c>
      <c r="L97" s="27">
        <v>0</v>
      </c>
      <c r="O97" s="18"/>
      <c r="P97" s="45"/>
    </row>
    <row r="98" spans="6:16" ht="17.25" thickBot="1">
      <c r="F98" s="18"/>
      <c r="G98" s="18"/>
      <c r="H98" s="6"/>
      <c r="I98" s="52">
        <v>0</v>
      </c>
      <c r="J98" s="53">
        <v>0</v>
      </c>
      <c r="K98" s="53">
        <v>0</v>
      </c>
      <c r="L98" s="54">
        <v>0</v>
      </c>
      <c r="O98" s="18"/>
      <c r="P98" s="45"/>
    </row>
    <row r="99" spans="1:16" ht="20.25" thickBot="1">
      <c r="A99" s="30"/>
      <c r="B99" s="31"/>
      <c r="C99" s="31">
        <f aca="true" t="shared" si="12" ref="C99:L99">SUM(C95:C98)</f>
        <v>0</v>
      </c>
      <c r="D99" s="31">
        <f t="shared" si="12"/>
        <v>0</v>
      </c>
      <c r="E99" s="31">
        <f t="shared" si="12"/>
        <v>0</v>
      </c>
      <c r="F99" s="31">
        <f t="shared" si="12"/>
        <v>0</v>
      </c>
      <c r="G99" s="31">
        <f t="shared" si="12"/>
        <v>0</v>
      </c>
      <c r="H99" s="31">
        <f t="shared" si="12"/>
        <v>0</v>
      </c>
      <c r="I99" s="31">
        <f t="shared" si="12"/>
        <v>0</v>
      </c>
      <c r="J99" s="31">
        <f t="shared" si="12"/>
        <v>0</v>
      </c>
      <c r="K99" s="31">
        <f t="shared" si="12"/>
        <v>0</v>
      </c>
      <c r="L99" s="31">
        <f t="shared" si="12"/>
        <v>0</v>
      </c>
      <c r="M99" s="31"/>
      <c r="N99" s="31"/>
      <c r="O99" s="34"/>
      <c r="P99" s="46"/>
    </row>
    <row r="100" spans="6:16" ht="16.5">
      <c r="F100" s="18"/>
      <c r="G100" s="18"/>
      <c r="H100" s="6"/>
      <c r="I100" s="49"/>
      <c r="J100" s="50"/>
      <c r="K100" s="50"/>
      <c r="L100" s="51"/>
      <c r="O100" s="18"/>
      <c r="P100" s="45"/>
    </row>
    <row r="101" spans="6:16" ht="16.5">
      <c r="F101" s="18"/>
      <c r="G101" s="18"/>
      <c r="H101" s="6"/>
      <c r="I101" s="25"/>
      <c r="L101" s="27"/>
      <c r="O101" s="18"/>
      <c r="P101" s="45"/>
    </row>
    <row r="102" spans="6:16" ht="16.5">
      <c r="F102" s="18"/>
      <c r="G102" s="18"/>
      <c r="H102" s="6"/>
      <c r="I102" s="25"/>
      <c r="L102" s="27"/>
      <c r="O102" s="18"/>
      <c r="P102" s="45"/>
    </row>
    <row r="103" spans="6:16" ht="17.25" thickBot="1">
      <c r="F103" s="18"/>
      <c r="G103" s="18"/>
      <c r="H103" s="6"/>
      <c r="I103" s="52"/>
      <c r="J103" s="53"/>
      <c r="K103" s="53"/>
      <c r="L103" s="54"/>
      <c r="O103" s="18"/>
      <c r="P103" s="45"/>
    </row>
    <row r="104" spans="1:16" ht="20.25" thickBot="1">
      <c r="A104" s="30"/>
      <c r="B104" s="31"/>
      <c r="C104" s="31"/>
      <c r="D104" s="31"/>
      <c r="E104" s="31"/>
      <c r="F104" s="32"/>
      <c r="G104" s="32"/>
      <c r="H104" s="33"/>
      <c r="I104" s="31"/>
      <c r="J104" s="31"/>
      <c r="K104" s="31"/>
      <c r="L104" s="31"/>
      <c r="M104" s="31"/>
      <c r="N104" s="31"/>
      <c r="O104" s="34"/>
      <c r="P104" s="46"/>
    </row>
    <row r="105" spans="6:16" ht="16.5">
      <c r="F105" s="18"/>
      <c r="G105" s="18"/>
      <c r="H105" s="6"/>
      <c r="I105" s="49"/>
      <c r="J105" s="50"/>
      <c r="K105" s="50"/>
      <c r="L105" s="51"/>
      <c r="O105" s="18"/>
      <c r="P105" s="45"/>
    </row>
    <row r="106" spans="6:16" ht="16.5">
      <c r="F106" s="18"/>
      <c r="G106" s="18"/>
      <c r="H106" s="6"/>
      <c r="I106" s="25"/>
      <c r="L106" s="27"/>
      <c r="O106" s="18"/>
      <c r="P106" s="45"/>
    </row>
    <row r="107" spans="6:16" ht="16.5">
      <c r="F107" s="18"/>
      <c r="G107" s="18"/>
      <c r="H107" s="6"/>
      <c r="I107" s="25"/>
      <c r="L107" s="27"/>
      <c r="O107" s="18"/>
      <c r="P107" s="45"/>
    </row>
    <row r="108" spans="6:16" ht="17.25" thickBot="1">
      <c r="F108" s="18"/>
      <c r="G108" s="18"/>
      <c r="H108" s="6"/>
      <c r="I108" s="52"/>
      <c r="J108" s="53"/>
      <c r="K108" s="53"/>
      <c r="L108" s="54"/>
      <c r="O108" s="18"/>
      <c r="P108" s="45"/>
    </row>
    <row r="109" spans="1:16" ht="20.25" thickBot="1">
      <c r="A109" s="30"/>
      <c r="B109" s="31"/>
      <c r="C109" s="31"/>
      <c r="D109" s="31"/>
      <c r="E109" s="31"/>
      <c r="F109" s="32"/>
      <c r="G109" s="32"/>
      <c r="H109" s="33"/>
      <c r="I109" s="31"/>
      <c r="J109" s="31"/>
      <c r="K109" s="31"/>
      <c r="L109" s="31"/>
      <c r="M109" s="31"/>
      <c r="N109" s="31"/>
      <c r="O109" s="34"/>
      <c r="P109" s="46"/>
    </row>
    <row r="110" spans="6:16" ht="16.5">
      <c r="F110" s="18"/>
      <c r="G110" s="18"/>
      <c r="H110" s="6"/>
      <c r="I110" s="49"/>
      <c r="J110" s="50"/>
      <c r="K110" s="50"/>
      <c r="L110" s="51"/>
      <c r="O110" s="18"/>
      <c r="P110" s="45"/>
    </row>
    <row r="111" spans="6:16" ht="16.5">
      <c r="F111" s="18"/>
      <c r="G111" s="18"/>
      <c r="H111" s="6"/>
      <c r="I111" s="25"/>
      <c r="L111" s="27"/>
      <c r="O111" s="18"/>
      <c r="P111" s="45"/>
    </row>
    <row r="112" spans="6:16" ht="16.5">
      <c r="F112" s="18"/>
      <c r="G112" s="18"/>
      <c r="H112" s="6"/>
      <c r="I112" s="25"/>
      <c r="L112" s="27"/>
      <c r="O112" s="18"/>
      <c r="P112" s="45"/>
    </row>
    <row r="113" spans="6:16" ht="17.25" thickBot="1">
      <c r="F113" s="18"/>
      <c r="G113" s="18"/>
      <c r="H113" s="6"/>
      <c r="I113" s="52"/>
      <c r="J113" s="53"/>
      <c r="K113" s="53"/>
      <c r="L113" s="54"/>
      <c r="O113" s="18"/>
      <c r="P113" s="45"/>
    </row>
    <row r="114" spans="1:16" ht="20.25" thickBot="1">
      <c r="A114" s="30"/>
      <c r="B114" s="31"/>
      <c r="C114" s="31"/>
      <c r="D114" s="31"/>
      <c r="E114" s="31"/>
      <c r="F114" s="32"/>
      <c r="G114" s="32"/>
      <c r="H114" s="33"/>
      <c r="I114" s="31"/>
      <c r="J114" s="31"/>
      <c r="K114" s="31"/>
      <c r="L114" s="31"/>
      <c r="M114" s="31"/>
      <c r="N114" s="31"/>
      <c r="O114" s="34"/>
      <c r="P114" s="46"/>
    </row>
    <row r="115" spans="6:16" ht="16.5">
      <c r="F115" s="18"/>
      <c r="G115" s="18"/>
      <c r="H115" s="6"/>
      <c r="I115" s="49"/>
      <c r="J115" s="50"/>
      <c r="K115" s="50"/>
      <c r="L115" s="51"/>
      <c r="O115" s="18"/>
      <c r="P115" s="45"/>
    </row>
    <row r="116" spans="6:16" ht="16.5">
      <c r="F116" s="18"/>
      <c r="G116" s="18"/>
      <c r="H116" s="6"/>
      <c r="I116" s="25"/>
      <c r="L116" s="27"/>
      <c r="O116" s="18"/>
      <c r="P116" s="45"/>
    </row>
    <row r="117" spans="6:16" ht="16.5">
      <c r="F117" s="18"/>
      <c r="G117" s="18"/>
      <c r="H117" s="6"/>
      <c r="I117" s="25"/>
      <c r="L117" s="27"/>
      <c r="O117" s="18"/>
      <c r="P117" s="45"/>
    </row>
    <row r="118" spans="6:16" ht="17.25" thickBot="1">
      <c r="F118" s="18"/>
      <c r="G118" s="18"/>
      <c r="H118" s="6"/>
      <c r="I118" s="52"/>
      <c r="J118" s="53"/>
      <c r="K118" s="53"/>
      <c r="L118" s="54"/>
      <c r="O118" s="18"/>
      <c r="P118" s="45"/>
    </row>
    <row r="119" spans="1:16" ht="20.25" thickBot="1">
      <c r="A119" s="30"/>
      <c r="B119" s="31"/>
      <c r="C119" s="31"/>
      <c r="D119" s="31"/>
      <c r="E119" s="31"/>
      <c r="F119" s="32"/>
      <c r="G119" s="32"/>
      <c r="H119" s="33"/>
      <c r="I119" s="31"/>
      <c r="J119" s="31"/>
      <c r="K119" s="31"/>
      <c r="L119" s="31"/>
      <c r="M119" s="31"/>
      <c r="N119" s="31"/>
      <c r="O119" s="34"/>
      <c r="P119" s="46"/>
    </row>
    <row r="120" spans="6:16" ht="16.5">
      <c r="F120" s="18"/>
      <c r="G120" s="18"/>
      <c r="H120" s="6"/>
      <c r="I120" s="49"/>
      <c r="J120" s="50"/>
      <c r="K120" s="50"/>
      <c r="L120" s="51"/>
      <c r="O120" s="18"/>
      <c r="P120" s="45"/>
    </row>
    <row r="121" spans="6:16" ht="16.5">
      <c r="F121" s="18"/>
      <c r="G121" s="18"/>
      <c r="H121" s="6"/>
      <c r="I121" s="25"/>
      <c r="L121" s="27"/>
      <c r="O121" s="18"/>
      <c r="P121" s="45"/>
    </row>
    <row r="122" spans="6:16" ht="16.5">
      <c r="F122" s="18"/>
      <c r="G122" s="18"/>
      <c r="H122" s="6"/>
      <c r="I122" s="25"/>
      <c r="L122" s="27"/>
      <c r="O122" s="18"/>
      <c r="P122" s="45"/>
    </row>
    <row r="123" spans="6:16" ht="17.25" thickBot="1">
      <c r="F123" s="18"/>
      <c r="G123" s="18"/>
      <c r="H123" s="6"/>
      <c r="I123" s="52"/>
      <c r="J123" s="53"/>
      <c r="K123" s="53"/>
      <c r="L123" s="54"/>
      <c r="O123" s="18"/>
      <c r="P123" s="45"/>
    </row>
    <row r="124" spans="1:16" ht="20.25" thickBot="1">
      <c r="A124" s="30"/>
      <c r="B124" s="31"/>
      <c r="C124" s="31"/>
      <c r="D124" s="31"/>
      <c r="E124" s="31"/>
      <c r="F124" s="32"/>
      <c r="G124" s="32"/>
      <c r="H124" s="33"/>
      <c r="I124" s="31"/>
      <c r="J124" s="31"/>
      <c r="K124" s="31"/>
      <c r="L124" s="31"/>
      <c r="M124" s="31"/>
      <c r="N124" s="31"/>
      <c r="O124" s="34"/>
      <c r="P124" s="46"/>
    </row>
    <row r="125" spans="6:16" ht="16.5">
      <c r="F125" s="18"/>
      <c r="G125" s="18"/>
      <c r="H125" s="6"/>
      <c r="I125" s="49"/>
      <c r="J125" s="50"/>
      <c r="K125" s="50"/>
      <c r="L125" s="51"/>
      <c r="O125" s="18"/>
      <c r="P125" s="45"/>
    </row>
    <row r="126" spans="6:16" ht="16.5">
      <c r="F126" s="18"/>
      <c r="G126" s="18"/>
      <c r="H126" s="6"/>
      <c r="I126" s="25"/>
      <c r="L126" s="27"/>
      <c r="O126" s="18"/>
      <c r="P126" s="45"/>
    </row>
    <row r="127" spans="6:16" ht="16.5">
      <c r="F127" s="18"/>
      <c r="G127" s="18"/>
      <c r="H127" s="6"/>
      <c r="I127" s="25"/>
      <c r="L127" s="27"/>
      <c r="O127" s="18"/>
      <c r="P127" s="45"/>
    </row>
    <row r="128" spans="6:16" ht="17.25" thickBot="1">
      <c r="F128" s="18"/>
      <c r="G128" s="18"/>
      <c r="H128" s="6"/>
      <c r="I128" s="52"/>
      <c r="J128" s="53"/>
      <c r="K128" s="53"/>
      <c r="L128" s="54"/>
      <c r="O128" s="18"/>
      <c r="P128" s="45"/>
    </row>
    <row r="129" spans="1:16" ht="20.25" thickBot="1">
      <c r="A129" s="30"/>
      <c r="B129" s="31"/>
      <c r="C129" s="31"/>
      <c r="D129" s="31"/>
      <c r="E129" s="31"/>
      <c r="F129" s="32"/>
      <c r="G129" s="32"/>
      <c r="H129" s="33"/>
      <c r="I129" s="31"/>
      <c r="J129" s="31"/>
      <c r="K129" s="31"/>
      <c r="L129" s="31"/>
      <c r="M129" s="31"/>
      <c r="N129" s="31"/>
      <c r="O129" s="34"/>
      <c r="P129" s="46"/>
    </row>
    <row r="130" spans="6:16" ht="16.5">
      <c r="F130" s="18"/>
      <c r="G130" s="18"/>
      <c r="H130" s="6"/>
      <c r="I130" s="49"/>
      <c r="J130" s="50"/>
      <c r="K130" s="50"/>
      <c r="L130" s="51"/>
      <c r="O130" s="18"/>
      <c r="P130" s="45"/>
    </row>
    <row r="131" spans="6:16" ht="16.5">
      <c r="F131" s="18"/>
      <c r="G131" s="18"/>
      <c r="H131" s="6"/>
      <c r="I131" s="25"/>
      <c r="L131" s="27"/>
      <c r="O131" s="18"/>
      <c r="P131" s="45"/>
    </row>
    <row r="132" spans="6:16" ht="16.5">
      <c r="F132" s="18"/>
      <c r="G132" s="18"/>
      <c r="H132" s="6"/>
      <c r="I132" s="25"/>
      <c r="L132" s="27"/>
      <c r="O132" s="18"/>
      <c r="P132" s="45"/>
    </row>
    <row r="133" spans="6:16" ht="17.25" thickBot="1">
      <c r="F133" s="18"/>
      <c r="G133" s="18"/>
      <c r="H133" s="6"/>
      <c r="I133" s="52"/>
      <c r="J133" s="53"/>
      <c r="K133" s="53"/>
      <c r="L133" s="54"/>
      <c r="O133" s="18"/>
      <c r="P133" s="45"/>
    </row>
    <row r="134" spans="1:16" ht="20.25" thickBot="1">
      <c r="A134" s="30"/>
      <c r="B134" s="31"/>
      <c r="C134" s="31"/>
      <c r="D134" s="31"/>
      <c r="E134" s="31"/>
      <c r="F134" s="32"/>
      <c r="G134" s="32"/>
      <c r="H134" s="33"/>
      <c r="I134" s="31"/>
      <c r="J134" s="31"/>
      <c r="K134" s="31"/>
      <c r="L134" s="31"/>
      <c r="M134" s="31"/>
      <c r="N134" s="31"/>
      <c r="O134" s="34"/>
      <c r="P134" s="46"/>
    </row>
    <row r="135" spans="6:16" ht="16.5">
      <c r="F135" s="18"/>
      <c r="G135" s="18"/>
      <c r="H135" s="6"/>
      <c r="I135" s="49"/>
      <c r="J135" s="50"/>
      <c r="K135" s="50"/>
      <c r="L135" s="51"/>
      <c r="O135" s="18"/>
      <c r="P135" s="45"/>
    </row>
    <row r="136" spans="6:16" ht="16.5">
      <c r="F136" s="18"/>
      <c r="G136" s="18"/>
      <c r="H136" s="6"/>
      <c r="I136" s="25"/>
      <c r="L136" s="27"/>
      <c r="O136" s="18"/>
      <c r="P136" s="45"/>
    </row>
    <row r="137" spans="6:16" ht="16.5">
      <c r="F137" s="18"/>
      <c r="G137" s="18"/>
      <c r="H137" s="6"/>
      <c r="I137" s="25"/>
      <c r="L137" s="27"/>
      <c r="O137" s="18"/>
      <c r="P137" s="45"/>
    </row>
    <row r="138" spans="6:16" ht="17.25" thickBot="1">
      <c r="F138" s="18"/>
      <c r="G138" s="18"/>
      <c r="H138" s="6"/>
      <c r="I138" s="52"/>
      <c r="J138" s="53"/>
      <c r="K138" s="53"/>
      <c r="L138" s="54"/>
      <c r="O138" s="18"/>
      <c r="P138" s="45"/>
    </row>
    <row r="139" spans="1:16" ht="20.25" thickBot="1">
      <c r="A139" s="30"/>
      <c r="B139" s="31"/>
      <c r="C139" s="31"/>
      <c r="D139" s="31"/>
      <c r="E139" s="31"/>
      <c r="F139" s="32"/>
      <c r="G139" s="32"/>
      <c r="H139" s="33"/>
      <c r="I139" s="31"/>
      <c r="J139" s="31"/>
      <c r="K139" s="31"/>
      <c r="L139" s="31"/>
      <c r="M139" s="31"/>
      <c r="N139" s="31"/>
      <c r="O139" s="34"/>
      <c r="P139" s="46"/>
    </row>
    <row r="140" spans="6:16" ht="16.5">
      <c r="F140" s="18"/>
      <c r="G140" s="18"/>
      <c r="H140" s="6"/>
      <c r="I140" s="49"/>
      <c r="J140" s="50"/>
      <c r="K140" s="50"/>
      <c r="L140" s="51"/>
      <c r="O140" s="18"/>
      <c r="P140" s="45"/>
    </row>
    <row r="141" spans="6:16" ht="16.5">
      <c r="F141" s="18"/>
      <c r="G141" s="18"/>
      <c r="H141" s="6"/>
      <c r="I141" s="25"/>
      <c r="L141" s="27"/>
      <c r="O141" s="18"/>
      <c r="P141" s="45"/>
    </row>
    <row r="142" spans="6:16" ht="16.5">
      <c r="F142" s="18"/>
      <c r="G142" s="18"/>
      <c r="H142" s="6"/>
      <c r="I142" s="25"/>
      <c r="L142" s="27"/>
      <c r="O142" s="18"/>
      <c r="P142" s="45"/>
    </row>
    <row r="143" spans="6:16" ht="17.25" thickBot="1">
      <c r="F143" s="18"/>
      <c r="G143" s="18"/>
      <c r="H143" s="6"/>
      <c r="I143" s="52"/>
      <c r="J143" s="53"/>
      <c r="K143" s="53"/>
      <c r="L143" s="54"/>
      <c r="O143" s="18"/>
      <c r="P143" s="45"/>
    </row>
    <row r="144" spans="1:16" ht="20.25" thickBot="1">
      <c r="A144" s="30"/>
      <c r="B144" s="31"/>
      <c r="C144" s="31"/>
      <c r="D144" s="31"/>
      <c r="E144" s="31"/>
      <c r="F144" s="32"/>
      <c r="G144" s="32"/>
      <c r="H144" s="33"/>
      <c r="I144" s="31"/>
      <c r="J144" s="31"/>
      <c r="K144" s="31"/>
      <c r="L144" s="31"/>
      <c r="M144" s="31"/>
      <c r="N144" s="31"/>
      <c r="O144" s="34"/>
      <c r="P144" s="46"/>
    </row>
    <row r="145" spans="6:16" ht="16.5">
      <c r="F145" s="18"/>
      <c r="G145" s="18"/>
      <c r="H145" s="6"/>
      <c r="I145" s="49"/>
      <c r="J145" s="50"/>
      <c r="K145" s="50"/>
      <c r="L145" s="51"/>
      <c r="O145" s="18"/>
      <c r="P145" s="45"/>
    </row>
    <row r="146" spans="6:16" ht="16.5">
      <c r="F146" s="18"/>
      <c r="G146" s="18"/>
      <c r="H146" s="6"/>
      <c r="I146" s="25"/>
      <c r="L146" s="27"/>
      <c r="O146" s="18"/>
      <c r="P146" s="45"/>
    </row>
    <row r="147" spans="6:16" ht="16.5">
      <c r="F147" s="18"/>
      <c r="G147" s="18"/>
      <c r="H147" s="6"/>
      <c r="I147" s="25"/>
      <c r="L147" s="27"/>
      <c r="O147" s="18"/>
      <c r="P147" s="45"/>
    </row>
    <row r="148" spans="6:16" ht="17.25" thickBot="1">
      <c r="F148" s="18"/>
      <c r="G148" s="18"/>
      <c r="H148" s="6"/>
      <c r="I148" s="52"/>
      <c r="J148" s="53"/>
      <c r="K148" s="53"/>
      <c r="L148" s="54"/>
      <c r="O148" s="18"/>
      <c r="P148" s="45"/>
    </row>
    <row r="149" spans="1:16" ht="20.25" thickBot="1">
      <c r="A149" s="30"/>
      <c r="B149" s="31"/>
      <c r="C149" s="31"/>
      <c r="D149" s="31"/>
      <c r="E149" s="31"/>
      <c r="F149" s="32"/>
      <c r="G149" s="32"/>
      <c r="H149" s="33"/>
      <c r="I149" s="31"/>
      <c r="J149" s="31"/>
      <c r="K149" s="31"/>
      <c r="L149" s="31"/>
      <c r="M149" s="31"/>
      <c r="N149" s="31"/>
      <c r="O149" s="34"/>
      <c r="P149" s="46"/>
    </row>
    <row r="150" spans="6:16" ht="16.5">
      <c r="F150" s="18"/>
      <c r="G150" s="18"/>
      <c r="H150" s="6"/>
      <c r="I150" s="49"/>
      <c r="J150" s="50"/>
      <c r="K150" s="50"/>
      <c r="L150" s="51"/>
      <c r="O150" s="18"/>
      <c r="P150" s="45"/>
    </row>
    <row r="151" spans="6:16" ht="16.5">
      <c r="F151" s="18"/>
      <c r="G151" s="18"/>
      <c r="H151" s="6"/>
      <c r="I151" s="25"/>
      <c r="L151" s="27"/>
      <c r="O151" s="18"/>
      <c r="P151" s="45"/>
    </row>
    <row r="152" spans="6:16" ht="16.5">
      <c r="F152" s="18"/>
      <c r="G152" s="18"/>
      <c r="H152" s="6"/>
      <c r="I152" s="25"/>
      <c r="L152" s="27"/>
      <c r="O152" s="18"/>
      <c r="P152" s="45"/>
    </row>
    <row r="153" spans="6:16" ht="17.25" thickBot="1">
      <c r="F153" s="18"/>
      <c r="G153" s="18"/>
      <c r="H153" s="6"/>
      <c r="I153" s="52"/>
      <c r="J153" s="53"/>
      <c r="K153" s="53"/>
      <c r="L153" s="54"/>
      <c r="O153" s="18"/>
      <c r="P153" s="45"/>
    </row>
    <row r="154" spans="1:16" ht="20.25" thickBot="1">
      <c r="A154" s="30"/>
      <c r="B154" s="31"/>
      <c r="C154" s="31"/>
      <c r="D154" s="31"/>
      <c r="E154" s="31"/>
      <c r="F154" s="32"/>
      <c r="G154" s="32"/>
      <c r="H154" s="33"/>
      <c r="I154" s="31"/>
      <c r="J154" s="31"/>
      <c r="K154" s="31"/>
      <c r="L154" s="31"/>
      <c r="M154" s="31"/>
      <c r="N154" s="31"/>
      <c r="O154" s="34"/>
      <c r="P154" s="46"/>
    </row>
    <row r="155" spans="6:16" ht="16.5">
      <c r="F155" s="18"/>
      <c r="G155" s="18"/>
      <c r="H155" s="6"/>
      <c r="I155" s="49"/>
      <c r="J155" s="50"/>
      <c r="K155" s="50"/>
      <c r="L155" s="51"/>
      <c r="O155" s="18"/>
      <c r="P155" s="45"/>
    </row>
    <row r="156" spans="6:16" ht="16.5">
      <c r="F156" s="18"/>
      <c r="G156" s="18"/>
      <c r="H156" s="6"/>
      <c r="I156" s="25"/>
      <c r="L156" s="27"/>
      <c r="O156" s="18"/>
      <c r="P156" s="45"/>
    </row>
    <row r="157" spans="6:16" ht="16.5">
      <c r="F157" s="18"/>
      <c r="G157" s="18"/>
      <c r="H157" s="6"/>
      <c r="I157" s="25"/>
      <c r="L157" s="27"/>
      <c r="O157" s="18"/>
      <c r="P157" s="45"/>
    </row>
    <row r="158" spans="6:16" ht="17.25" thickBot="1">
      <c r="F158" s="18"/>
      <c r="G158" s="18"/>
      <c r="H158" s="6"/>
      <c r="I158" s="52"/>
      <c r="J158" s="53"/>
      <c r="K158" s="53"/>
      <c r="L158" s="54"/>
      <c r="O158" s="18"/>
      <c r="P158" s="45"/>
    </row>
    <row r="159" spans="1:16" ht="20.25" thickBot="1">
      <c r="A159" s="30"/>
      <c r="B159" s="31"/>
      <c r="C159" s="31"/>
      <c r="D159" s="31"/>
      <c r="E159" s="31"/>
      <c r="F159" s="32"/>
      <c r="G159" s="32"/>
      <c r="H159" s="33"/>
      <c r="I159" s="31"/>
      <c r="J159" s="31"/>
      <c r="K159" s="31"/>
      <c r="L159" s="31"/>
      <c r="M159" s="31"/>
      <c r="N159" s="31"/>
      <c r="O159" s="34"/>
      <c r="P159" s="46"/>
    </row>
    <row r="160" spans="6:16" ht="16.5">
      <c r="F160" s="18"/>
      <c r="G160" s="18"/>
      <c r="H160" s="6"/>
      <c r="I160" s="49"/>
      <c r="J160" s="50"/>
      <c r="K160" s="50"/>
      <c r="L160" s="51"/>
      <c r="O160" s="18"/>
      <c r="P160" s="45"/>
    </row>
    <row r="161" spans="6:16" ht="16.5">
      <c r="F161" s="18"/>
      <c r="G161" s="18"/>
      <c r="H161" s="6"/>
      <c r="I161" s="25"/>
      <c r="L161" s="27"/>
      <c r="O161" s="18"/>
      <c r="P161" s="45"/>
    </row>
    <row r="162" spans="6:16" ht="16.5">
      <c r="F162" s="18"/>
      <c r="G162" s="18"/>
      <c r="H162" s="6"/>
      <c r="I162" s="25"/>
      <c r="L162" s="27"/>
      <c r="O162" s="18"/>
      <c r="P162" s="45"/>
    </row>
    <row r="163" spans="6:16" ht="17.25" thickBot="1">
      <c r="F163" s="18"/>
      <c r="G163" s="18"/>
      <c r="H163" s="6"/>
      <c r="I163" s="52"/>
      <c r="J163" s="53"/>
      <c r="K163" s="53"/>
      <c r="L163" s="54"/>
      <c r="O163" s="18"/>
      <c r="P163" s="45"/>
    </row>
    <row r="164" spans="1:16" ht="20.25" thickBot="1">
      <c r="A164" s="30"/>
      <c r="B164" s="31"/>
      <c r="C164" s="31"/>
      <c r="D164" s="31"/>
      <c r="E164" s="31"/>
      <c r="F164" s="32"/>
      <c r="G164" s="32"/>
      <c r="H164" s="33"/>
      <c r="I164" s="31"/>
      <c r="J164" s="31"/>
      <c r="K164" s="31"/>
      <c r="L164" s="31"/>
      <c r="M164" s="31"/>
      <c r="N164" s="31"/>
      <c r="O164" s="34"/>
      <c r="P164" s="46"/>
    </row>
    <row r="165" spans="6:16" ht="16.5">
      <c r="F165" s="18"/>
      <c r="G165" s="18"/>
      <c r="H165" s="6"/>
      <c r="I165" s="49"/>
      <c r="J165" s="50"/>
      <c r="K165" s="50"/>
      <c r="L165" s="51"/>
      <c r="O165" s="18"/>
      <c r="P165" s="45"/>
    </row>
    <row r="166" spans="6:16" ht="16.5">
      <c r="F166" s="18"/>
      <c r="G166" s="18"/>
      <c r="H166" s="6"/>
      <c r="I166" s="25"/>
      <c r="L166" s="27"/>
      <c r="O166" s="18"/>
      <c r="P166" s="45"/>
    </row>
    <row r="167" spans="6:16" ht="16.5">
      <c r="F167" s="18"/>
      <c r="G167" s="18"/>
      <c r="H167" s="6"/>
      <c r="I167" s="25"/>
      <c r="L167" s="27"/>
      <c r="O167" s="18"/>
      <c r="P167" s="45"/>
    </row>
    <row r="168" spans="6:16" ht="17.25" thickBot="1">
      <c r="F168" s="18"/>
      <c r="G168" s="18"/>
      <c r="H168" s="6"/>
      <c r="I168" s="52"/>
      <c r="J168" s="53"/>
      <c r="K168" s="53"/>
      <c r="L168" s="54"/>
      <c r="O168" s="18"/>
      <c r="P168" s="45"/>
    </row>
    <row r="169" spans="1:16" ht="20.25" thickBot="1">
      <c r="A169" s="30"/>
      <c r="B169" s="31"/>
      <c r="C169" s="31"/>
      <c r="D169" s="31"/>
      <c r="E169" s="31"/>
      <c r="F169" s="32"/>
      <c r="G169" s="32"/>
      <c r="H169" s="33"/>
      <c r="I169" s="31"/>
      <c r="J169" s="31"/>
      <c r="K169" s="31"/>
      <c r="L169" s="31"/>
      <c r="M169" s="31"/>
      <c r="N169" s="31"/>
      <c r="O169" s="34"/>
      <c r="P169" s="46"/>
    </row>
    <row r="170" spans="6:16" ht="16.5">
      <c r="F170" s="18"/>
      <c r="G170" s="18"/>
      <c r="H170" s="6"/>
      <c r="I170" s="49"/>
      <c r="J170" s="50"/>
      <c r="K170" s="50"/>
      <c r="L170" s="51"/>
      <c r="O170" s="18"/>
      <c r="P170" s="45"/>
    </row>
    <row r="171" spans="6:16" ht="16.5">
      <c r="F171" s="18"/>
      <c r="G171" s="18"/>
      <c r="H171" s="6"/>
      <c r="I171" s="25"/>
      <c r="L171" s="27"/>
      <c r="O171" s="18"/>
      <c r="P171" s="45"/>
    </row>
    <row r="172" spans="6:16" ht="16.5">
      <c r="F172" s="18"/>
      <c r="G172" s="18"/>
      <c r="H172" s="6"/>
      <c r="I172" s="25"/>
      <c r="L172" s="27"/>
      <c r="O172" s="18"/>
      <c r="P172" s="45"/>
    </row>
    <row r="173" spans="6:16" ht="17.25" thickBot="1">
      <c r="F173" s="18"/>
      <c r="G173" s="18"/>
      <c r="H173" s="6"/>
      <c r="I173" s="52"/>
      <c r="J173" s="53"/>
      <c r="K173" s="53"/>
      <c r="L173" s="54"/>
      <c r="O173" s="18"/>
      <c r="P173" s="45"/>
    </row>
    <row r="174" spans="1:16" ht="20.25" thickBot="1">
      <c r="A174" s="30"/>
      <c r="B174" s="31"/>
      <c r="C174" s="31"/>
      <c r="D174" s="31"/>
      <c r="E174" s="31"/>
      <c r="F174" s="32"/>
      <c r="G174" s="32"/>
      <c r="H174" s="33"/>
      <c r="I174" s="31"/>
      <c r="J174" s="31"/>
      <c r="K174" s="31"/>
      <c r="L174" s="31"/>
      <c r="M174" s="31"/>
      <c r="N174" s="31"/>
      <c r="O174" s="34"/>
      <c r="P174" s="46"/>
    </row>
    <row r="175" spans="6:16" ht="16.5">
      <c r="F175" s="18"/>
      <c r="G175" s="18"/>
      <c r="H175" s="6"/>
      <c r="I175" s="49"/>
      <c r="J175" s="50"/>
      <c r="K175" s="50"/>
      <c r="L175" s="51"/>
      <c r="O175" s="18"/>
      <c r="P175" s="45"/>
    </row>
    <row r="176" spans="6:16" ht="16.5">
      <c r="F176" s="18"/>
      <c r="G176" s="18"/>
      <c r="H176" s="6"/>
      <c r="I176" s="25"/>
      <c r="L176" s="27"/>
      <c r="O176" s="18"/>
      <c r="P176" s="45"/>
    </row>
    <row r="177" spans="6:16" ht="16.5">
      <c r="F177" s="18"/>
      <c r="G177" s="18"/>
      <c r="H177" s="6"/>
      <c r="I177" s="25"/>
      <c r="L177" s="27"/>
      <c r="O177" s="18"/>
      <c r="P177" s="45"/>
    </row>
    <row r="178" spans="6:16" ht="17.25" thickBot="1">
      <c r="F178" s="18"/>
      <c r="G178" s="18"/>
      <c r="H178" s="6"/>
      <c r="I178" s="52"/>
      <c r="J178" s="53"/>
      <c r="K178" s="53"/>
      <c r="L178" s="54"/>
      <c r="O178" s="18"/>
      <c r="P178" s="45"/>
    </row>
    <row r="179" spans="1:16" ht="20.25" thickBot="1">
      <c r="A179" s="30"/>
      <c r="B179" s="31"/>
      <c r="C179" s="31"/>
      <c r="D179" s="31"/>
      <c r="E179" s="31"/>
      <c r="F179" s="32"/>
      <c r="G179" s="32"/>
      <c r="H179" s="33"/>
      <c r="I179" s="31"/>
      <c r="J179" s="31"/>
      <c r="K179" s="31"/>
      <c r="L179" s="31"/>
      <c r="M179" s="31"/>
      <c r="N179" s="31"/>
      <c r="O179" s="34"/>
      <c r="P179" s="46"/>
    </row>
    <row r="180" spans="6:16" ht="16.5">
      <c r="F180" s="18"/>
      <c r="G180" s="18"/>
      <c r="H180" s="6"/>
      <c r="I180" s="49"/>
      <c r="J180" s="50"/>
      <c r="K180" s="50"/>
      <c r="L180" s="51"/>
      <c r="O180" s="18"/>
      <c r="P180" s="45"/>
    </row>
    <row r="181" spans="6:16" ht="16.5">
      <c r="F181" s="18"/>
      <c r="G181" s="18"/>
      <c r="H181" s="6"/>
      <c r="I181" s="25"/>
      <c r="L181" s="27"/>
      <c r="O181" s="18"/>
      <c r="P181" s="45"/>
    </row>
    <row r="182" spans="6:16" ht="16.5">
      <c r="F182" s="18"/>
      <c r="G182" s="18"/>
      <c r="H182" s="6"/>
      <c r="I182" s="25"/>
      <c r="L182" s="27"/>
      <c r="O182" s="18"/>
      <c r="P182" s="45"/>
    </row>
    <row r="183" spans="6:16" ht="17.25" thickBot="1">
      <c r="F183" s="18"/>
      <c r="G183" s="18"/>
      <c r="H183" s="6"/>
      <c r="I183" s="52"/>
      <c r="J183" s="53"/>
      <c r="K183" s="53"/>
      <c r="L183" s="54"/>
      <c r="O183" s="18"/>
      <c r="P183" s="45"/>
    </row>
    <row r="184" spans="1:16" ht="20.25" thickBot="1">
      <c r="A184" s="30"/>
      <c r="B184" s="31"/>
      <c r="C184" s="31"/>
      <c r="D184" s="31"/>
      <c r="E184" s="31"/>
      <c r="F184" s="32"/>
      <c r="G184" s="32"/>
      <c r="H184" s="33"/>
      <c r="I184" s="31"/>
      <c r="J184" s="31"/>
      <c r="K184" s="31"/>
      <c r="L184" s="31"/>
      <c r="M184" s="31"/>
      <c r="N184" s="31"/>
      <c r="O184" s="34"/>
      <c r="P184" s="46"/>
    </row>
    <row r="185" spans="6:16" ht="16.5">
      <c r="F185" s="18"/>
      <c r="G185" s="18"/>
      <c r="H185" s="6"/>
      <c r="I185" s="49"/>
      <c r="J185" s="50"/>
      <c r="K185" s="50"/>
      <c r="L185" s="51"/>
      <c r="O185" s="18"/>
      <c r="P185" s="45"/>
    </row>
    <row r="186" spans="6:16" ht="16.5">
      <c r="F186" s="18"/>
      <c r="G186" s="18"/>
      <c r="H186" s="6"/>
      <c r="I186" s="25"/>
      <c r="L186" s="27"/>
      <c r="O186" s="18"/>
      <c r="P186" s="45"/>
    </row>
    <row r="187" spans="6:16" ht="16.5">
      <c r="F187" s="18"/>
      <c r="G187" s="18"/>
      <c r="H187" s="6"/>
      <c r="I187" s="25"/>
      <c r="L187" s="27"/>
      <c r="O187" s="18"/>
      <c r="P187" s="45"/>
    </row>
    <row r="188" spans="6:16" ht="17.25" thickBot="1">
      <c r="F188" s="18"/>
      <c r="G188" s="18"/>
      <c r="H188" s="6"/>
      <c r="I188" s="52"/>
      <c r="J188" s="53"/>
      <c r="K188" s="53"/>
      <c r="L188" s="54"/>
      <c r="O188" s="18"/>
      <c r="P188" s="45"/>
    </row>
    <row r="189" spans="1:16" ht="20.25" thickBot="1">
      <c r="A189" s="30"/>
      <c r="B189" s="31"/>
      <c r="C189" s="31"/>
      <c r="D189" s="31"/>
      <c r="E189" s="31"/>
      <c r="F189" s="32"/>
      <c r="G189" s="32"/>
      <c r="H189" s="33"/>
      <c r="I189" s="31"/>
      <c r="J189" s="31"/>
      <c r="K189" s="31"/>
      <c r="L189" s="31"/>
      <c r="M189" s="31"/>
      <c r="N189" s="31"/>
      <c r="O189" s="34"/>
      <c r="P189" s="46"/>
    </row>
    <row r="190" spans="6:16" ht="16.5">
      <c r="F190" s="18"/>
      <c r="G190" s="18"/>
      <c r="H190" s="6"/>
      <c r="I190" s="49"/>
      <c r="J190" s="50"/>
      <c r="K190" s="50"/>
      <c r="L190" s="51"/>
      <c r="O190" s="18"/>
      <c r="P190" s="45"/>
    </row>
    <row r="191" spans="6:16" ht="16.5">
      <c r="F191" s="18"/>
      <c r="G191" s="18"/>
      <c r="H191" s="6"/>
      <c r="I191" s="25"/>
      <c r="L191" s="27"/>
      <c r="O191" s="18"/>
      <c r="P191" s="45"/>
    </row>
    <row r="192" spans="6:16" ht="16.5">
      <c r="F192" s="18"/>
      <c r="G192" s="18"/>
      <c r="H192" s="6"/>
      <c r="I192" s="25"/>
      <c r="L192" s="27"/>
      <c r="O192" s="18"/>
      <c r="P192" s="45"/>
    </row>
    <row r="193" spans="6:16" ht="17.25" thickBot="1">
      <c r="F193" s="18"/>
      <c r="G193" s="18"/>
      <c r="H193" s="6"/>
      <c r="I193" s="52"/>
      <c r="J193" s="53"/>
      <c r="K193" s="53"/>
      <c r="L193" s="54"/>
      <c r="O193" s="18"/>
      <c r="P193" s="45"/>
    </row>
    <row r="194" spans="1:16" ht="20.25" thickBot="1">
      <c r="A194" s="30"/>
      <c r="B194" s="31"/>
      <c r="C194" s="31"/>
      <c r="D194" s="31"/>
      <c r="E194" s="31"/>
      <c r="F194" s="32"/>
      <c r="G194" s="32"/>
      <c r="H194" s="33"/>
      <c r="I194" s="31"/>
      <c r="J194" s="31"/>
      <c r="K194" s="31"/>
      <c r="L194" s="31"/>
      <c r="M194" s="31"/>
      <c r="N194" s="31"/>
      <c r="O194" s="34"/>
      <c r="P194" s="46"/>
    </row>
    <row r="195" spans="6:16" ht="16.5">
      <c r="F195" s="18"/>
      <c r="G195" s="18"/>
      <c r="H195" s="6"/>
      <c r="I195" s="49"/>
      <c r="J195" s="50"/>
      <c r="K195" s="50"/>
      <c r="L195" s="51"/>
      <c r="O195" s="18"/>
      <c r="P195" s="45"/>
    </row>
    <row r="196" spans="6:16" ht="16.5">
      <c r="F196" s="18"/>
      <c r="G196" s="18"/>
      <c r="H196" s="6"/>
      <c r="I196" s="25"/>
      <c r="L196" s="27"/>
      <c r="O196" s="18"/>
      <c r="P196" s="45"/>
    </row>
    <row r="197" spans="6:16" ht="16.5">
      <c r="F197" s="18"/>
      <c r="G197" s="18"/>
      <c r="H197" s="6"/>
      <c r="I197" s="25"/>
      <c r="L197" s="27"/>
      <c r="O197" s="18"/>
      <c r="P197" s="45"/>
    </row>
    <row r="198" spans="6:16" ht="17.25" thickBot="1">
      <c r="F198" s="18"/>
      <c r="G198" s="18"/>
      <c r="H198" s="6"/>
      <c r="I198" s="52"/>
      <c r="J198" s="53"/>
      <c r="K198" s="53"/>
      <c r="L198" s="54"/>
      <c r="O198" s="18"/>
      <c r="P198" s="45"/>
    </row>
    <row r="199" spans="1:16" ht="20.25" thickBot="1">
      <c r="A199" s="30"/>
      <c r="B199" s="31"/>
      <c r="C199" s="31"/>
      <c r="D199" s="31"/>
      <c r="E199" s="31"/>
      <c r="F199" s="32"/>
      <c r="G199" s="32"/>
      <c r="H199" s="33"/>
      <c r="I199" s="31"/>
      <c r="J199" s="31"/>
      <c r="K199" s="31"/>
      <c r="L199" s="31"/>
      <c r="M199" s="31"/>
      <c r="N199" s="31"/>
      <c r="O199" s="34"/>
      <c r="P199" s="46"/>
    </row>
  </sheetData>
  <sheetProtection/>
  <mergeCells count="5">
    <mergeCell ref="I6:L6"/>
    <mergeCell ref="A1:P1"/>
    <mergeCell ref="A2:P2"/>
    <mergeCell ref="I5:L5"/>
    <mergeCell ref="I4:L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 Chandler</dc:creator>
  <cp:keywords/>
  <dc:description/>
  <cp:lastModifiedBy>ckeeler</cp:lastModifiedBy>
  <cp:lastPrinted>2013-05-17T19:21:04Z</cp:lastPrinted>
  <dcterms:created xsi:type="dcterms:W3CDTF">1999-05-10T18:44:02Z</dcterms:created>
  <dcterms:modified xsi:type="dcterms:W3CDTF">2016-06-13T18:10:20Z</dcterms:modified>
  <cp:category/>
  <cp:version/>
  <cp:contentType/>
  <cp:contentStatus/>
</cp:coreProperties>
</file>